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firstSheet="2" activeTab="2"/>
  </bookViews>
  <sheets>
    <sheet name="Comparativa G2008-M2007-G20 (2)" sheetId="1" r:id="rId1"/>
    <sheet name="Comparativa G2008-M2007-G2004" sheetId="2" r:id="rId2"/>
    <sheet name="Comparativa" sheetId="3" r:id="rId3"/>
  </sheets>
  <definedNames>
    <definedName name="_xlnm.Print_Area" localSheetId="0">'Comparativa G2008-M2007-G20 (2)'!$A$1:$BS$202</definedName>
    <definedName name="_xlnm.Print_Area" localSheetId="1">'Comparativa G2008-M2007-G2004'!$A$1:$BS$202</definedName>
    <definedName name="_xlnm.Print_Titles" localSheetId="0">'Comparativa G2008-M2007-G20 (2)'!$A:$F,'Comparativa G2008-M2007-G20 (2)'!$1:$6</definedName>
    <definedName name="_xlnm.Print_Titles" localSheetId="1">'Comparativa G2008-M2007-G2004'!$A:$F,'Comparativa G2008-M2007-G2004'!$1:$6</definedName>
  </definedNames>
  <calcPr fullCalcOnLoad="1"/>
</workbook>
</file>

<file path=xl/sharedStrings.xml><?xml version="1.0" encoding="utf-8"?>
<sst xmlns="http://schemas.openxmlformats.org/spreadsheetml/2006/main" count="950" uniqueCount="110">
  <si>
    <t>ZONA</t>
  </si>
  <si>
    <t>CIU</t>
  </si>
  <si>
    <t>PP</t>
  </si>
  <si>
    <t>D</t>
  </si>
  <si>
    <t>S</t>
  </si>
  <si>
    <t>T</t>
  </si>
  <si>
    <t>Z</t>
  </si>
  <si>
    <t>ELEC</t>
  </si>
  <si>
    <t>VOT</t>
  </si>
  <si>
    <t>PART</t>
  </si>
  <si>
    <t>%</t>
  </si>
  <si>
    <t>ZONES</t>
  </si>
  <si>
    <t>Part Alta</t>
  </si>
  <si>
    <t>Eix. Tarragona</t>
  </si>
  <si>
    <t>Barris Marítims</t>
  </si>
  <si>
    <t>Nou Eix. Nord</t>
  </si>
  <si>
    <t>Nou Eix. Sud</t>
  </si>
  <si>
    <t>Torreforta i Barris</t>
  </si>
  <si>
    <t>Campclar</t>
  </si>
  <si>
    <t>Bonavista</t>
  </si>
  <si>
    <t>S. Salvador</t>
  </si>
  <si>
    <t>S. Pere i S. Pau</t>
  </si>
  <si>
    <t>Urb. Llevant</t>
  </si>
  <si>
    <t>COL·LEGI</t>
  </si>
  <si>
    <t xml:space="preserve">PART ALTA                     </t>
  </si>
  <si>
    <t>COLLA JOVE XIQUETS TARRAGONA</t>
  </si>
  <si>
    <t xml:space="preserve">SERVEIS DE CULTURA          </t>
  </si>
  <si>
    <t xml:space="preserve">URBANITZACIONS DE LLEVANT     </t>
  </si>
  <si>
    <t xml:space="preserve">ASSOCIACIO VEINS MIRACLE    </t>
  </si>
  <si>
    <t xml:space="preserve">PALAU DIPUTACIO TARRAGONA   </t>
  </si>
  <si>
    <t xml:space="preserve">EIXAMPLE TARRAGONA            </t>
  </si>
  <si>
    <t xml:space="preserve">COL.LEGI SAAVEDRA           </t>
  </si>
  <si>
    <t xml:space="preserve">NOU EIXAMPLE NORD             </t>
  </si>
  <si>
    <t xml:space="preserve">UNIVERSITAT ROVIRA VIRGILI  </t>
  </si>
  <si>
    <t xml:space="preserve">SERVEI TERRITORIAL SANITAT  </t>
  </si>
  <si>
    <t>FACULTAT CIENCIES JURIDIQUES</t>
  </si>
  <si>
    <t xml:space="preserve">COL.LEGI PUBLIC PAX         </t>
  </si>
  <si>
    <t xml:space="preserve">ANTIGA AUDIENCIA            </t>
  </si>
  <si>
    <t xml:space="preserve">COL.LEGI PUBLIC PAU DELCLOS </t>
  </si>
  <si>
    <t xml:space="preserve">NOU EIXAMPLE SUD              </t>
  </si>
  <si>
    <t xml:space="preserve">GERENCIA TERRIT. CADASTRE   </t>
  </si>
  <si>
    <t xml:space="preserve">BARRIS MARITIMS               </t>
  </si>
  <si>
    <t xml:space="preserve">VIVER D'EMPRESES            </t>
  </si>
  <si>
    <t>DEMARC. CARRETERES CATALUNYA</t>
  </si>
  <si>
    <t xml:space="preserve">CENTRE OBERT MITJA LLUNA    </t>
  </si>
  <si>
    <t xml:space="preserve">LLAR JUBILATS               </t>
  </si>
  <si>
    <t xml:space="preserve">COL.LEGI PUBLIC SERRALLO    </t>
  </si>
  <si>
    <t xml:space="preserve">ASSOC. VEINS BARRI DEL PORT </t>
  </si>
  <si>
    <t xml:space="preserve">TORREFORTA I BARRIS ADJACENTS </t>
  </si>
  <si>
    <t>ASSOC.VEINS AMICS P.RIU CLAR</t>
  </si>
  <si>
    <t>ASSOC.VEINS L'ALBADA-MONGONS</t>
  </si>
  <si>
    <t xml:space="preserve">CENTRE CIVIC LA FLORESTA    </t>
  </si>
  <si>
    <t xml:space="preserve">ASSOCIACIÓ VEINS ICOMAR     </t>
  </si>
  <si>
    <t xml:space="preserve">DEPENDENCIES GUARDIA URBANA </t>
  </si>
  <si>
    <t xml:space="preserve">CENTRE D'ADULTS             </t>
  </si>
  <si>
    <t>INSTITUT SOCIAL DE LA MARINA</t>
  </si>
  <si>
    <t xml:space="preserve">COL.LEGI PUBLIC RIU CLAR    </t>
  </si>
  <si>
    <t>INSTITUT F.P.VIDAL BARRAQUER</t>
  </si>
  <si>
    <t>COL.LEGI PUBLIC CESAR AUGUST</t>
  </si>
  <si>
    <t xml:space="preserve">SANT PERE I SANT PAU          </t>
  </si>
  <si>
    <t>COL.PUB.SANT PERE I SANT PAU</t>
  </si>
  <si>
    <t xml:space="preserve">ESCOLA TEC. SUP.ENGINYERIA  </t>
  </si>
  <si>
    <t xml:space="preserve">SANT SALVADOR                 </t>
  </si>
  <si>
    <t xml:space="preserve">LLAR JUBILATS SANT SALVADOR </t>
  </si>
  <si>
    <t xml:space="preserve">COL.LEGI PUB. SANT SALVADOR </t>
  </si>
  <si>
    <t>URBANITZACIONS DE LLEVANT</t>
  </si>
  <si>
    <t xml:space="preserve">CIUTAT RESIDENCIAL          </t>
  </si>
  <si>
    <t>NOU EIXAMPLE NORD</t>
  </si>
  <si>
    <t xml:space="preserve">COL.LEGI MARCEL.LI DOMINGO  </t>
  </si>
  <si>
    <t xml:space="preserve">CENTRE CÍVIC                </t>
  </si>
  <si>
    <t xml:space="preserve">ASSOCIACIO VEINS LA MORA    </t>
  </si>
  <si>
    <t xml:space="preserve">LLAR DE JUBILATS            </t>
  </si>
  <si>
    <t xml:space="preserve">ESCOLA BRESSOL ARRABASSADA  </t>
  </si>
  <si>
    <t>SANT PERE I SANT PAU</t>
  </si>
  <si>
    <t>ESCOLA TEC. SUP.ENGINYERIA</t>
  </si>
  <si>
    <t>SANT SALVADOR</t>
  </si>
  <si>
    <t>COL.LEGI PUB. SANT SALVADOR</t>
  </si>
  <si>
    <t>COL.LEGI PUBL. GUAL VILLALBI</t>
  </si>
  <si>
    <t xml:space="preserve">COL.LEGI LA SALLE           </t>
  </si>
  <si>
    <t>COL.LEGI NTR.SRA.DELS ANGELS</t>
  </si>
  <si>
    <t xml:space="preserve">COL.LEGI PUBLIC CAMP-CLAR   </t>
  </si>
  <si>
    <t xml:space="preserve">CAMPCLAR                      </t>
  </si>
  <si>
    <t xml:space="preserve">CENTRE CIVIC DE TORREFORTA  </t>
  </si>
  <si>
    <t xml:space="preserve">COL.LEGI PUBLIC MEDITERRANI </t>
  </si>
  <si>
    <t xml:space="preserve">INSTITUT DE CAMP-CLAR       </t>
  </si>
  <si>
    <t xml:space="preserve">BONAVISTA                     </t>
  </si>
  <si>
    <t>COL.LEGI FOR.PROF.JOAN XXIII</t>
  </si>
  <si>
    <t xml:space="preserve">COL.LEGI PUBLIC BONAVISTA   </t>
  </si>
  <si>
    <t xml:space="preserve">LLAR DEL PENSIONISTA        </t>
  </si>
  <si>
    <t xml:space="preserve">LA CANONJA                    </t>
  </si>
  <si>
    <t xml:space="preserve">CENTRE CIVIC LA CANONJA     </t>
  </si>
  <si>
    <t xml:space="preserve">COL.LEGI PUBLIC LA CANONJA  </t>
  </si>
  <si>
    <t xml:space="preserve">CENTRE CIVIC BONAVISTA      </t>
  </si>
  <si>
    <t>PSC-PSOE</t>
  </si>
  <si>
    <t>esquerra</t>
  </si>
  <si>
    <t>ICV-EUiA</t>
  </si>
  <si>
    <t>ERC</t>
  </si>
  <si>
    <t>ESQUERRA</t>
  </si>
  <si>
    <t>PARTICIPACIÓ</t>
  </si>
  <si>
    <t>PSC-PM</t>
  </si>
  <si>
    <t>ICV-EUIA-EPM</t>
  </si>
  <si>
    <t>ESQUERRA-AM</t>
  </si>
  <si>
    <t>VOT.</t>
  </si>
  <si>
    <t>PART.</t>
  </si>
  <si>
    <t>2008-2007</t>
  </si>
  <si>
    <t>2008-2004</t>
  </si>
  <si>
    <t>2008-2007 %</t>
  </si>
  <si>
    <t>2008-2004  %</t>
  </si>
  <si>
    <t>Comparativa Generals 2008 - Municipals 2007 - Generals 2004</t>
  </si>
  <si>
    <t>Comparativa Eleccions Generals 2008-2011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</si>
</sst>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_ ;[Red]\-#,##0\ 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</numFmts>
  <fonts count="65">
    <font>
      <sz val="10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name val="Arial"/>
      <family val="0"/>
    </font>
    <font>
      <sz val="8"/>
      <color indexed="10"/>
      <name val="Tahoma"/>
      <family val="2"/>
    </font>
    <font>
      <b/>
      <sz val="8"/>
      <color indexed="14"/>
      <name val="Tahoma"/>
      <family val="2"/>
    </font>
    <font>
      <sz val="8"/>
      <color indexed="14"/>
      <name val="Tahoma"/>
      <family val="2"/>
    </font>
    <font>
      <b/>
      <sz val="8"/>
      <color indexed="58"/>
      <name val="Tahoma"/>
      <family val="2"/>
    </font>
    <font>
      <sz val="8"/>
      <color indexed="58"/>
      <name val="Tahoma"/>
      <family val="2"/>
    </font>
    <font>
      <b/>
      <sz val="14"/>
      <name val="Tahoma"/>
      <family val="2"/>
    </font>
    <font>
      <sz val="8"/>
      <color indexed="40"/>
      <name val="Tahoma"/>
      <family val="2"/>
    </font>
    <font>
      <b/>
      <sz val="8"/>
      <color indexed="40"/>
      <name val="Tahoma"/>
      <family val="2"/>
    </font>
    <font>
      <b/>
      <sz val="8"/>
      <color indexed="16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18"/>
      <name val="Tahoma"/>
      <family val="2"/>
    </font>
    <font>
      <b/>
      <sz val="8"/>
      <color indexed="19"/>
      <name val="Tahoma"/>
      <family val="2"/>
    </font>
    <font>
      <sz val="8"/>
      <color indexed="19"/>
      <name val="Tahoma"/>
      <family val="2"/>
    </font>
    <font>
      <b/>
      <sz val="10"/>
      <name val="Arial"/>
      <family val="0"/>
    </font>
    <font>
      <sz val="8"/>
      <color indexed="11"/>
      <name val="Tahoma"/>
      <family val="2"/>
    </font>
    <font>
      <b/>
      <sz val="8"/>
      <color indexed="11"/>
      <name val="Tahoma"/>
      <family val="2"/>
    </font>
    <font>
      <sz val="8"/>
      <color indexed="54"/>
      <name val="Tahoma"/>
      <family val="2"/>
    </font>
    <font>
      <sz val="8"/>
      <color indexed="61"/>
      <name val="Tahoma"/>
      <family val="2"/>
    </font>
    <font>
      <b/>
      <sz val="8"/>
      <color indexed="61"/>
      <name val="Tahoma"/>
      <family val="2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/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thin">
        <color indexed="8"/>
      </right>
      <top style="thick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287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10" fontId="3" fillId="33" borderId="11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10" fontId="13" fillId="33" borderId="10" xfId="0" applyNumberFormat="1" applyFont="1" applyFill="1" applyBorder="1" applyAlignment="1">
      <alignment/>
    </xf>
    <xf numFmtId="10" fontId="13" fillId="33" borderId="12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10" fontId="11" fillId="33" borderId="1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10" fontId="9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/>
    </xf>
    <xf numFmtId="10" fontId="16" fillId="33" borderId="10" xfId="0" applyNumberFormat="1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5" fillId="34" borderId="13" xfId="0" applyNumberFormat="1" applyFont="1" applyFill="1" applyBorder="1" applyAlignment="1">
      <alignment/>
    </xf>
    <xf numFmtId="1" fontId="5" fillId="34" borderId="14" xfId="0" applyNumberFormat="1" applyFont="1" applyFill="1" applyBorder="1" applyAlignment="1">
      <alignment/>
    </xf>
    <xf numFmtId="1" fontId="5" fillId="34" borderId="15" xfId="0" applyNumberFormat="1" applyFont="1" applyFill="1" applyBorder="1" applyAlignment="1">
      <alignment horizontal="center"/>
    </xf>
    <xf numFmtId="1" fontId="5" fillId="34" borderId="1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5" fillId="35" borderId="16" xfId="0" applyFont="1" applyFill="1" applyBorder="1" applyAlignment="1">
      <alignment horizontal="left"/>
    </xf>
    <xf numFmtId="0" fontId="15" fillId="35" borderId="11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left"/>
    </xf>
    <xf numFmtId="3" fontId="20" fillId="33" borderId="0" xfId="0" applyNumberFormat="1" applyFont="1" applyFill="1" applyBorder="1" applyAlignment="1">
      <alignment/>
    </xf>
    <xf numFmtId="10" fontId="20" fillId="33" borderId="10" xfId="0" applyNumberFormat="1" applyFont="1" applyFill="1" applyBorder="1" applyAlignment="1">
      <alignment/>
    </xf>
    <xf numFmtId="3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Alignment="1" applyProtection="1">
      <alignment/>
      <protection locked="0"/>
    </xf>
    <xf numFmtId="0" fontId="3" fillId="0" borderId="17" xfId="51" applyFont="1" applyFill="1" applyBorder="1" applyAlignment="1" applyProtection="1">
      <alignment horizontal="right"/>
      <protection locked="0"/>
    </xf>
    <xf numFmtId="0" fontId="3" fillId="0" borderId="17" xfId="51" applyFont="1" applyFill="1" applyBorder="1" applyAlignment="1" applyProtection="1">
      <alignment/>
      <protection locked="0"/>
    </xf>
    <xf numFmtId="10" fontId="3" fillId="0" borderId="18" xfId="51" applyNumberFormat="1" applyFont="1" applyFill="1" applyBorder="1" applyAlignment="1" applyProtection="1">
      <alignment horizontal="right"/>
      <protection locked="0"/>
    </xf>
    <xf numFmtId="3" fontId="3" fillId="0" borderId="17" xfId="51" applyNumberFormat="1" applyFont="1" applyFill="1" applyBorder="1" applyAlignment="1" applyProtection="1">
      <alignment horizontal="right"/>
      <protection locked="0"/>
    </xf>
    <xf numFmtId="3" fontId="13" fillId="0" borderId="17" xfId="51" applyNumberFormat="1" applyFont="1" applyFill="1" applyBorder="1" applyAlignment="1" applyProtection="1">
      <alignment horizontal="right"/>
      <protection locked="0"/>
    </xf>
    <xf numFmtId="10" fontId="13" fillId="0" borderId="17" xfId="51" applyNumberFormat="1" applyFont="1" applyFill="1" applyBorder="1" applyAlignment="1" applyProtection="1">
      <alignment horizontal="right"/>
      <protection locked="0"/>
    </xf>
    <xf numFmtId="10" fontId="7" fillId="0" borderId="17" xfId="51" applyNumberFormat="1" applyFont="1" applyFill="1" applyBorder="1" applyAlignment="1" applyProtection="1">
      <alignment horizontal="right"/>
      <protection locked="0"/>
    </xf>
    <xf numFmtId="10" fontId="11" fillId="0" borderId="17" xfId="51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3" fontId="2" fillId="0" borderId="17" xfId="0" applyNumberFormat="1" applyFont="1" applyBorder="1" applyAlignment="1" applyProtection="1">
      <alignment/>
      <protection locked="0"/>
    </xf>
    <xf numFmtId="3" fontId="3" fillId="0" borderId="0" xfId="51" applyNumberFormat="1" applyFont="1" applyFill="1" applyBorder="1" applyAlignment="1" applyProtection="1">
      <alignment horizontal="right"/>
      <protection locked="0"/>
    </xf>
    <xf numFmtId="3" fontId="13" fillId="0" borderId="17" xfId="0" applyNumberFormat="1" applyFont="1" applyBorder="1" applyAlignment="1" applyProtection="1">
      <alignment/>
      <protection locked="0"/>
    </xf>
    <xf numFmtId="3" fontId="13" fillId="0" borderId="0" xfId="51" applyNumberFormat="1" applyFont="1" applyFill="1" applyBorder="1" applyAlignment="1" applyProtection="1">
      <alignment horizontal="right"/>
      <protection locked="0"/>
    </xf>
    <xf numFmtId="0" fontId="9" fillId="0" borderId="17" xfId="51" applyFont="1" applyFill="1" applyBorder="1" applyAlignment="1" applyProtection="1">
      <alignment horizontal="right"/>
      <protection locked="0"/>
    </xf>
    <xf numFmtId="10" fontId="9" fillId="0" borderId="17" xfId="51" applyNumberFormat="1" applyFont="1" applyFill="1" applyBorder="1" applyAlignment="1" applyProtection="1">
      <alignment horizontal="right"/>
      <protection locked="0"/>
    </xf>
    <xf numFmtId="0" fontId="9" fillId="0" borderId="0" xfId="51" applyFont="1" applyFill="1" applyBorder="1" applyAlignment="1" applyProtection="1">
      <alignment horizontal="right"/>
      <protection locked="0"/>
    </xf>
    <xf numFmtId="0" fontId="9" fillId="0" borderId="17" xfId="0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1" fontId="5" fillId="34" borderId="16" xfId="0" applyNumberFormat="1" applyFont="1" applyFill="1" applyBorder="1" applyAlignment="1">
      <alignment/>
    </xf>
    <xf numFmtId="1" fontId="5" fillId="34" borderId="11" xfId="0" applyNumberFormat="1" applyFont="1" applyFill="1" applyBorder="1" applyAlignment="1">
      <alignment/>
    </xf>
    <xf numFmtId="1" fontId="5" fillId="34" borderId="0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3" fontId="3" fillId="33" borderId="19" xfId="0" applyNumberFormat="1" applyFont="1" applyFill="1" applyBorder="1" applyAlignment="1">
      <alignment/>
    </xf>
    <xf numFmtId="10" fontId="3" fillId="33" borderId="16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35" borderId="20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3" fontId="5" fillId="35" borderId="22" xfId="0" applyNumberFormat="1" applyFont="1" applyFill="1" applyBorder="1" applyAlignment="1">
      <alignment/>
    </xf>
    <xf numFmtId="3" fontId="5" fillId="35" borderId="23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/>
    </xf>
    <xf numFmtId="10" fontId="5" fillId="35" borderId="24" xfId="0" applyNumberFormat="1" applyFont="1" applyFill="1" applyBorder="1" applyAlignment="1">
      <alignment/>
    </xf>
    <xf numFmtId="3" fontId="17" fillId="35" borderId="25" xfId="0" applyNumberFormat="1" applyFont="1" applyFill="1" applyBorder="1" applyAlignment="1">
      <alignment/>
    </xf>
    <xf numFmtId="10" fontId="17" fillId="35" borderId="22" xfId="0" applyNumberFormat="1" applyFont="1" applyFill="1" applyBorder="1" applyAlignment="1">
      <alignment/>
    </xf>
    <xf numFmtId="3" fontId="8" fillId="35" borderId="25" xfId="0" applyNumberFormat="1" applyFont="1" applyFill="1" applyBorder="1" applyAlignment="1">
      <alignment/>
    </xf>
    <xf numFmtId="10" fontId="8" fillId="35" borderId="22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10" fontId="5" fillId="35" borderId="21" xfId="0" applyNumberFormat="1" applyFont="1" applyFill="1" applyBorder="1" applyAlignment="1">
      <alignment/>
    </xf>
    <xf numFmtId="3" fontId="14" fillId="35" borderId="25" xfId="0" applyNumberFormat="1" applyFont="1" applyFill="1" applyBorder="1" applyAlignment="1">
      <alignment/>
    </xf>
    <xf numFmtId="10" fontId="14" fillId="35" borderId="22" xfId="0" applyNumberFormat="1" applyFont="1" applyFill="1" applyBorder="1" applyAlignment="1">
      <alignment/>
    </xf>
    <xf numFmtId="3" fontId="14" fillId="35" borderId="20" xfId="0" applyNumberFormat="1" applyFont="1" applyFill="1" applyBorder="1" applyAlignment="1">
      <alignment/>
    </xf>
    <xf numFmtId="3" fontId="19" fillId="35" borderId="25" xfId="0" applyNumberFormat="1" applyFont="1" applyFill="1" applyBorder="1" applyAlignment="1">
      <alignment/>
    </xf>
    <xf numFmtId="10" fontId="19" fillId="35" borderId="22" xfId="0" applyNumberFormat="1" applyFont="1" applyFill="1" applyBorder="1" applyAlignment="1">
      <alignment/>
    </xf>
    <xf numFmtId="3" fontId="20" fillId="33" borderId="19" xfId="0" applyNumberFormat="1" applyFont="1" applyFill="1" applyBorder="1" applyAlignment="1">
      <alignment/>
    </xf>
    <xf numFmtId="3" fontId="20" fillId="33" borderId="16" xfId="0" applyNumberFormat="1" applyFont="1" applyFill="1" applyBorder="1" applyAlignment="1">
      <alignment/>
    </xf>
    <xf numFmtId="3" fontId="19" fillId="35" borderId="24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3" fontId="3" fillId="0" borderId="18" xfId="51" applyNumberFormat="1" applyFont="1" applyFill="1" applyBorder="1" applyAlignment="1">
      <alignment horizontal="right"/>
      <protection/>
    </xf>
    <xf numFmtId="10" fontId="3" fillId="0" borderId="18" xfId="51" applyNumberFormat="1" applyFont="1" applyFill="1" applyBorder="1" applyAlignment="1">
      <alignment horizontal="right"/>
      <protection/>
    </xf>
    <xf numFmtId="3" fontId="9" fillId="0" borderId="18" xfId="51" applyNumberFormat="1" applyFont="1" applyFill="1" applyBorder="1" applyAlignment="1">
      <alignment horizontal="right"/>
      <protection/>
    </xf>
    <xf numFmtId="10" fontId="9" fillId="0" borderId="18" xfId="51" applyNumberFormat="1" applyFont="1" applyFill="1" applyBorder="1" applyAlignment="1">
      <alignment horizontal="right"/>
      <protection/>
    </xf>
    <xf numFmtId="3" fontId="11" fillId="0" borderId="18" xfId="51" applyNumberFormat="1" applyFont="1" applyFill="1" applyBorder="1" applyAlignment="1">
      <alignment horizontal="right"/>
      <protection/>
    </xf>
    <xf numFmtId="10" fontId="11" fillId="0" borderId="18" xfId="51" applyNumberFormat="1" applyFont="1" applyFill="1" applyBorder="1" applyAlignment="1">
      <alignment horizontal="right"/>
      <protection/>
    </xf>
    <xf numFmtId="3" fontId="22" fillId="0" borderId="18" xfId="51" applyNumberFormat="1" applyFont="1" applyFill="1" applyBorder="1" applyAlignment="1">
      <alignment horizontal="right"/>
      <protection/>
    </xf>
    <xf numFmtId="10" fontId="22" fillId="0" borderId="18" xfId="51" applyNumberFormat="1" applyFont="1" applyFill="1" applyBorder="1" applyAlignment="1">
      <alignment horizontal="right"/>
      <protection/>
    </xf>
    <xf numFmtId="3" fontId="13" fillId="0" borderId="18" xfId="51" applyNumberFormat="1" applyFont="1" applyFill="1" applyBorder="1" applyAlignment="1">
      <alignment horizontal="right"/>
      <protection/>
    </xf>
    <xf numFmtId="10" fontId="13" fillId="0" borderId="18" xfId="51" applyNumberFormat="1" applyFont="1" applyFill="1" applyBorder="1" applyAlignment="1">
      <alignment horizontal="right"/>
      <protection/>
    </xf>
    <xf numFmtId="3" fontId="3" fillId="0" borderId="17" xfId="51" applyNumberFormat="1" applyFont="1" applyFill="1" applyBorder="1" applyAlignment="1">
      <alignment horizontal="right"/>
      <protection/>
    </xf>
    <xf numFmtId="10" fontId="3" fillId="0" borderId="17" xfId="51" applyNumberFormat="1" applyFont="1" applyFill="1" applyBorder="1" applyAlignment="1">
      <alignment horizontal="right"/>
      <protection/>
    </xf>
    <xf numFmtId="3" fontId="9" fillId="0" borderId="17" xfId="51" applyNumberFormat="1" applyFont="1" applyFill="1" applyBorder="1" applyAlignment="1">
      <alignment horizontal="right"/>
      <protection/>
    </xf>
    <xf numFmtId="10" fontId="9" fillId="0" borderId="17" xfId="51" applyNumberFormat="1" applyFont="1" applyFill="1" applyBorder="1" applyAlignment="1">
      <alignment horizontal="right"/>
      <protection/>
    </xf>
    <xf numFmtId="3" fontId="11" fillId="0" borderId="17" xfId="51" applyNumberFormat="1" applyFont="1" applyFill="1" applyBorder="1" applyAlignment="1">
      <alignment horizontal="right"/>
      <protection/>
    </xf>
    <xf numFmtId="10" fontId="11" fillId="0" borderId="17" xfId="51" applyNumberFormat="1" applyFont="1" applyFill="1" applyBorder="1" applyAlignment="1">
      <alignment horizontal="right"/>
      <protection/>
    </xf>
    <xf numFmtId="3" fontId="22" fillId="0" borderId="17" xfId="51" applyNumberFormat="1" applyFont="1" applyFill="1" applyBorder="1" applyAlignment="1">
      <alignment horizontal="right"/>
      <protection/>
    </xf>
    <xf numFmtId="10" fontId="22" fillId="0" borderId="17" xfId="51" applyNumberFormat="1" applyFont="1" applyFill="1" applyBorder="1" applyAlignment="1">
      <alignment horizontal="right"/>
      <protection/>
    </xf>
    <xf numFmtId="3" fontId="13" fillId="0" borderId="17" xfId="51" applyNumberFormat="1" applyFont="1" applyFill="1" applyBorder="1" applyAlignment="1">
      <alignment horizontal="right"/>
      <protection/>
    </xf>
    <xf numFmtId="10" fontId="13" fillId="0" borderId="17" xfId="51" applyNumberFormat="1" applyFont="1" applyFill="1" applyBorder="1" applyAlignment="1">
      <alignment horizontal="right"/>
      <protection/>
    </xf>
    <xf numFmtId="3" fontId="3" fillId="0" borderId="26" xfId="51" applyNumberFormat="1" applyFont="1" applyFill="1" applyBorder="1" applyAlignment="1">
      <alignment horizontal="right"/>
      <protection/>
    </xf>
    <xf numFmtId="10" fontId="3" fillId="0" borderId="26" xfId="51" applyNumberFormat="1" applyFont="1" applyFill="1" applyBorder="1" applyAlignment="1">
      <alignment horizontal="right"/>
      <protection/>
    </xf>
    <xf numFmtId="3" fontId="9" fillId="0" borderId="26" xfId="51" applyNumberFormat="1" applyFont="1" applyFill="1" applyBorder="1" applyAlignment="1">
      <alignment horizontal="right"/>
      <protection/>
    </xf>
    <xf numFmtId="10" fontId="9" fillId="0" borderId="26" xfId="51" applyNumberFormat="1" applyFont="1" applyFill="1" applyBorder="1" applyAlignment="1">
      <alignment horizontal="right"/>
      <protection/>
    </xf>
    <xf numFmtId="3" fontId="11" fillId="0" borderId="26" xfId="51" applyNumberFormat="1" applyFont="1" applyFill="1" applyBorder="1" applyAlignment="1">
      <alignment horizontal="right"/>
      <protection/>
    </xf>
    <xf numFmtId="10" fontId="11" fillId="0" borderId="26" xfId="51" applyNumberFormat="1" applyFont="1" applyFill="1" applyBorder="1" applyAlignment="1">
      <alignment horizontal="right"/>
      <protection/>
    </xf>
    <xf numFmtId="3" fontId="22" fillId="0" borderId="26" xfId="51" applyNumberFormat="1" applyFont="1" applyFill="1" applyBorder="1" applyAlignment="1">
      <alignment horizontal="right"/>
      <protection/>
    </xf>
    <xf numFmtId="10" fontId="22" fillId="0" borderId="26" xfId="51" applyNumberFormat="1" applyFont="1" applyFill="1" applyBorder="1" applyAlignment="1">
      <alignment horizontal="right"/>
      <protection/>
    </xf>
    <xf numFmtId="3" fontId="13" fillId="0" borderId="26" xfId="51" applyNumberFormat="1" applyFont="1" applyFill="1" applyBorder="1" applyAlignment="1">
      <alignment horizontal="right"/>
      <protection/>
    </xf>
    <xf numFmtId="10" fontId="13" fillId="0" borderId="26" xfId="51" applyNumberFormat="1" applyFont="1" applyFill="1" applyBorder="1" applyAlignment="1">
      <alignment horizontal="right"/>
      <protection/>
    </xf>
    <xf numFmtId="0" fontId="3" fillId="0" borderId="18" xfId="51" applyFont="1" applyFill="1" applyBorder="1" applyAlignment="1" applyProtection="1">
      <alignment/>
      <protection locked="0"/>
    </xf>
    <xf numFmtId="0" fontId="3" fillId="0" borderId="18" xfId="51" applyFont="1" applyFill="1" applyBorder="1" applyAlignment="1" applyProtection="1">
      <alignment horizontal="right"/>
      <protection locked="0"/>
    </xf>
    <xf numFmtId="3" fontId="3" fillId="0" borderId="18" xfId="51" applyNumberFormat="1" applyFont="1" applyFill="1" applyBorder="1" applyAlignment="1" applyProtection="1">
      <alignment horizontal="right"/>
      <protection locked="0"/>
    </xf>
    <xf numFmtId="10" fontId="7" fillId="0" borderId="18" xfId="51" applyNumberFormat="1" applyFont="1" applyFill="1" applyBorder="1" applyAlignment="1" applyProtection="1">
      <alignment horizontal="right"/>
      <protection locked="0"/>
    </xf>
    <xf numFmtId="10" fontId="13" fillId="0" borderId="18" xfId="51" applyNumberFormat="1" applyFont="1" applyFill="1" applyBorder="1" applyAlignment="1" applyProtection="1">
      <alignment horizontal="right"/>
      <protection locked="0"/>
    </xf>
    <xf numFmtId="3" fontId="3" fillId="0" borderId="27" xfId="51" applyNumberFormat="1" applyFont="1" applyFill="1" applyBorder="1" applyAlignment="1">
      <alignment horizontal="right"/>
      <protection/>
    </xf>
    <xf numFmtId="3" fontId="3" fillId="0" borderId="28" xfId="51" applyNumberFormat="1" applyFont="1" applyFill="1" applyBorder="1" applyAlignment="1">
      <alignment horizontal="right"/>
      <protection/>
    </xf>
    <xf numFmtId="3" fontId="3" fillId="0" borderId="29" xfId="51" applyNumberFormat="1" applyFont="1" applyFill="1" applyBorder="1" applyAlignment="1">
      <alignment horizontal="right"/>
      <protection/>
    </xf>
    <xf numFmtId="168" fontId="3" fillId="0" borderId="18" xfId="51" applyNumberFormat="1" applyFont="1" applyFill="1" applyBorder="1" applyAlignment="1" applyProtection="1">
      <alignment horizontal="right"/>
      <protection locked="0"/>
    </xf>
    <xf numFmtId="168" fontId="3" fillId="0" borderId="30" xfId="51" applyNumberFormat="1" applyFont="1" applyFill="1" applyBorder="1" applyAlignment="1" applyProtection="1">
      <alignment horizontal="right"/>
      <protection locked="0"/>
    </xf>
    <xf numFmtId="10" fontId="3" fillId="0" borderId="30" xfId="51" applyNumberFormat="1" applyFont="1" applyFill="1" applyBorder="1" applyAlignment="1" applyProtection="1">
      <alignment horizontal="right"/>
      <protection locked="0"/>
    </xf>
    <xf numFmtId="168" fontId="13" fillId="0" borderId="17" xfId="51" applyNumberFormat="1" applyFont="1" applyFill="1" applyBorder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/>
      <protection locked="0"/>
    </xf>
    <xf numFmtId="168" fontId="24" fillId="0" borderId="17" xfId="51" applyNumberFormat="1" applyFont="1" applyFill="1" applyBorder="1" applyAlignment="1" applyProtection="1">
      <alignment horizontal="right"/>
      <protection locked="0"/>
    </xf>
    <xf numFmtId="168" fontId="22" fillId="0" borderId="17" xfId="51" applyNumberFormat="1" applyFont="1" applyFill="1" applyBorder="1" applyAlignment="1" applyProtection="1">
      <alignment horizontal="right"/>
      <protection locked="0"/>
    </xf>
    <xf numFmtId="0" fontId="11" fillId="0" borderId="17" xfId="51" applyFont="1" applyFill="1" applyBorder="1" applyAlignment="1" applyProtection="1">
      <alignment horizontal="right"/>
      <protection locked="0"/>
    </xf>
    <xf numFmtId="168" fontId="11" fillId="0" borderId="17" xfId="51" applyNumberFormat="1" applyFont="1" applyFill="1" applyBorder="1" applyAlignment="1" applyProtection="1">
      <alignment horizontal="right"/>
      <protection locked="0"/>
    </xf>
    <xf numFmtId="0" fontId="11" fillId="0" borderId="0" xfId="51" applyFont="1" applyFill="1" applyBorder="1" applyAlignment="1" applyProtection="1">
      <alignment horizontal="right"/>
      <protection locked="0"/>
    </xf>
    <xf numFmtId="0" fontId="11" fillId="0" borderId="17" xfId="0" applyFont="1" applyBorder="1" applyAlignment="1" applyProtection="1">
      <alignment/>
      <protection locked="0"/>
    </xf>
    <xf numFmtId="3" fontId="11" fillId="0" borderId="17" xfId="51" applyNumberFormat="1" applyFont="1" applyFill="1" applyBorder="1" applyAlignment="1" applyProtection="1">
      <alignment horizontal="right"/>
      <protection locked="0"/>
    </xf>
    <xf numFmtId="10" fontId="7" fillId="0" borderId="31" xfId="51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3" fontId="20" fillId="0" borderId="0" xfId="0" applyNumberFormat="1" applyFont="1" applyAlignment="1">
      <alignment/>
    </xf>
    <xf numFmtId="10" fontId="20" fillId="0" borderId="0" xfId="0" applyNumberFormat="1" applyFont="1" applyAlignment="1" applyProtection="1">
      <alignment/>
      <protection locked="0"/>
    </xf>
    <xf numFmtId="10" fontId="2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0" fontId="20" fillId="0" borderId="17" xfId="51" applyNumberFormat="1" applyFont="1" applyFill="1" applyBorder="1" applyAlignment="1" applyProtection="1">
      <alignment horizontal="right"/>
      <protection locked="0"/>
    </xf>
    <xf numFmtId="10" fontId="20" fillId="0" borderId="31" xfId="51" applyNumberFormat="1" applyFont="1" applyFill="1" applyBorder="1" applyAlignment="1" applyProtection="1">
      <alignment horizontal="right"/>
      <protection locked="0"/>
    </xf>
    <xf numFmtId="10" fontId="7" fillId="0" borderId="30" xfId="51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/>
      <protection locked="0"/>
    </xf>
    <xf numFmtId="168" fontId="3" fillId="0" borderId="17" xfId="51" applyNumberFormat="1" applyFont="1" applyFill="1" applyBorder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/>
      <protection locked="0"/>
    </xf>
    <xf numFmtId="3" fontId="25" fillId="0" borderId="0" xfId="0" applyNumberFormat="1" applyFont="1" applyAlignment="1">
      <alignment/>
    </xf>
    <xf numFmtId="10" fontId="25" fillId="0" borderId="0" xfId="0" applyNumberFormat="1" applyFont="1" applyAlignment="1" applyProtection="1">
      <alignment/>
      <protection locked="0"/>
    </xf>
    <xf numFmtId="10" fontId="25" fillId="0" borderId="0" xfId="0" applyNumberFormat="1" applyFont="1" applyAlignment="1">
      <alignment/>
    </xf>
    <xf numFmtId="3" fontId="25" fillId="0" borderId="28" xfId="51" applyNumberFormat="1" applyFont="1" applyFill="1" applyBorder="1" applyAlignment="1" applyProtection="1">
      <alignment horizontal="right"/>
      <protection locked="0"/>
    </xf>
    <xf numFmtId="3" fontId="25" fillId="0" borderId="18" xfId="51" applyNumberFormat="1" applyFont="1" applyFill="1" applyBorder="1" applyAlignment="1">
      <alignment horizontal="right"/>
      <protection/>
    </xf>
    <xf numFmtId="3" fontId="25" fillId="0" borderId="17" xfId="51" applyNumberFormat="1" applyFont="1" applyFill="1" applyBorder="1" applyAlignment="1" applyProtection="1">
      <alignment horizontal="right"/>
      <protection locked="0"/>
    </xf>
    <xf numFmtId="10" fontId="25" fillId="0" borderId="17" xfId="51" applyNumberFormat="1" applyFont="1" applyFill="1" applyBorder="1" applyAlignment="1" applyProtection="1">
      <alignment horizontal="right"/>
      <protection locked="0"/>
    </xf>
    <xf numFmtId="10" fontId="25" fillId="0" borderId="18" xfId="51" applyNumberFormat="1" applyFont="1" applyFill="1" applyBorder="1" applyAlignment="1">
      <alignment horizontal="right"/>
      <protection/>
    </xf>
    <xf numFmtId="3" fontId="25" fillId="0" borderId="17" xfId="51" applyNumberFormat="1" applyFont="1" applyFill="1" applyBorder="1" applyAlignment="1">
      <alignment horizontal="right"/>
      <protection/>
    </xf>
    <xf numFmtId="10" fontId="25" fillId="0" borderId="17" xfId="51" applyNumberFormat="1" applyFont="1" applyFill="1" applyBorder="1" applyAlignment="1">
      <alignment horizontal="right"/>
      <protection/>
    </xf>
    <xf numFmtId="3" fontId="25" fillId="0" borderId="0" xfId="51" applyNumberFormat="1" applyFont="1" applyFill="1" applyBorder="1" applyAlignment="1" applyProtection="1">
      <alignment horizontal="right"/>
      <protection locked="0"/>
    </xf>
    <xf numFmtId="3" fontId="25" fillId="0" borderId="28" xfId="0" applyNumberFormat="1" applyFont="1" applyBorder="1" applyAlignment="1" applyProtection="1">
      <alignment/>
      <protection locked="0"/>
    </xf>
    <xf numFmtId="3" fontId="25" fillId="0" borderId="17" xfId="0" applyNumberFormat="1" applyFont="1" applyBorder="1" applyAlignment="1" applyProtection="1">
      <alignment/>
      <protection locked="0"/>
    </xf>
    <xf numFmtId="3" fontId="25" fillId="0" borderId="26" xfId="51" applyNumberFormat="1" applyFont="1" applyFill="1" applyBorder="1" applyAlignment="1">
      <alignment horizontal="right"/>
      <protection/>
    </xf>
    <xf numFmtId="10" fontId="25" fillId="0" borderId="26" xfId="51" applyNumberFormat="1" applyFont="1" applyFill="1" applyBorder="1" applyAlignment="1">
      <alignment horizontal="right"/>
      <protection/>
    </xf>
    <xf numFmtId="3" fontId="25" fillId="0" borderId="27" xfId="51" applyNumberFormat="1" applyFont="1" applyFill="1" applyBorder="1" applyAlignment="1" applyProtection="1">
      <alignment horizontal="right"/>
      <protection locked="0"/>
    </xf>
    <xf numFmtId="3" fontId="25" fillId="0" borderId="18" xfId="51" applyNumberFormat="1" applyFont="1" applyFill="1" applyBorder="1" applyAlignment="1" applyProtection="1">
      <alignment horizontal="right"/>
      <protection locked="0"/>
    </xf>
    <xf numFmtId="10" fontId="25" fillId="0" borderId="18" xfId="51" applyNumberFormat="1" applyFont="1" applyFill="1" applyBorder="1" applyAlignment="1" applyProtection="1">
      <alignment horizontal="right"/>
      <protection locked="0"/>
    </xf>
    <xf numFmtId="168" fontId="24" fillId="0" borderId="18" xfId="51" applyNumberFormat="1" applyFont="1" applyFill="1" applyBorder="1" applyAlignment="1" applyProtection="1">
      <alignment horizontal="right"/>
      <protection locked="0"/>
    </xf>
    <xf numFmtId="10" fontId="20" fillId="0" borderId="32" xfId="51" applyNumberFormat="1" applyFont="1" applyFill="1" applyBorder="1" applyAlignment="1" applyProtection="1">
      <alignment horizontal="right"/>
      <protection locked="0"/>
    </xf>
    <xf numFmtId="3" fontId="13" fillId="0" borderId="18" xfId="51" applyNumberFormat="1" applyFont="1" applyFill="1" applyBorder="1" applyAlignment="1" applyProtection="1">
      <alignment horizontal="right"/>
      <protection locked="0"/>
    </xf>
    <xf numFmtId="168" fontId="13" fillId="0" borderId="18" xfId="51" applyNumberFormat="1" applyFont="1" applyFill="1" applyBorder="1" applyAlignment="1" applyProtection="1">
      <alignment horizontal="right"/>
      <protection locked="0"/>
    </xf>
    <xf numFmtId="168" fontId="22" fillId="0" borderId="18" xfId="51" applyNumberFormat="1" applyFont="1" applyFill="1" applyBorder="1" applyAlignment="1" applyProtection="1">
      <alignment horizontal="right"/>
      <protection locked="0"/>
    </xf>
    <xf numFmtId="0" fontId="11" fillId="0" borderId="18" xfId="51" applyFont="1" applyFill="1" applyBorder="1" applyAlignment="1" applyProtection="1">
      <alignment horizontal="right"/>
      <protection locked="0"/>
    </xf>
    <xf numFmtId="10" fontId="11" fillId="0" borderId="18" xfId="51" applyNumberFormat="1" applyFont="1" applyFill="1" applyBorder="1" applyAlignment="1" applyProtection="1">
      <alignment horizontal="right"/>
      <protection locked="0"/>
    </xf>
    <xf numFmtId="168" fontId="11" fillId="0" borderId="18" xfId="51" applyNumberFormat="1" applyFont="1" applyFill="1" applyBorder="1" applyAlignment="1" applyProtection="1">
      <alignment horizontal="right"/>
      <protection locked="0"/>
    </xf>
    <xf numFmtId="0" fontId="9" fillId="0" borderId="18" xfId="51" applyFont="1" applyFill="1" applyBorder="1" applyAlignment="1" applyProtection="1">
      <alignment horizontal="right"/>
      <protection locked="0"/>
    </xf>
    <xf numFmtId="10" fontId="9" fillId="0" borderId="18" xfId="51" applyNumberFormat="1" applyFont="1" applyFill="1" applyBorder="1" applyAlignment="1" applyProtection="1">
      <alignment horizontal="right"/>
      <protection locked="0"/>
    </xf>
    <xf numFmtId="0" fontId="5" fillId="36" borderId="33" xfId="51" applyFont="1" applyFill="1" applyBorder="1" applyAlignment="1" applyProtection="1">
      <alignment horizontal="center" vertical="center" wrapText="1"/>
      <protection locked="0"/>
    </xf>
    <xf numFmtId="3" fontId="5" fillId="36" borderId="33" xfId="51" applyNumberFormat="1" applyFont="1" applyFill="1" applyBorder="1" applyAlignment="1">
      <alignment horizontal="center" vertical="center" wrapText="1"/>
      <protection/>
    </xf>
    <xf numFmtId="3" fontId="5" fillId="36" borderId="33" xfId="51" applyNumberFormat="1" applyFont="1" applyFill="1" applyBorder="1" applyAlignment="1" applyProtection="1">
      <alignment horizontal="center" vertical="center" wrapText="1"/>
      <protection locked="0"/>
    </xf>
    <xf numFmtId="3" fontId="5" fillId="36" borderId="34" xfId="51" applyNumberFormat="1" applyFont="1" applyFill="1" applyBorder="1" applyAlignment="1" applyProtection="1">
      <alignment horizontal="center" vertical="center" wrapText="1"/>
      <protection locked="0"/>
    </xf>
    <xf numFmtId="3" fontId="5" fillId="36" borderId="35" xfId="51" applyNumberFormat="1" applyFont="1" applyFill="1" applyBorder="1" applyAlignment="1">
      <alignment horizontal="center" vertical="center" wrapText="1"/>
      <protection/>
    </xf>
    <xf numFmtId="10" fontId="5" fillId="36" borderId="33" xfId="51" applyNumberFormat="1" applyFont="1" applyFill="1" applyBorder="1" applyAlignment="1">
      <alignment horizontal="center" vertical="center" wrapText="1"/>
      <protection/>
    </xf>
    <xf numFmtId="10" fontId="5" fillId="36" borderId="33" xfId="51" applyNumberFormat="1" applyFont="1" applyFill="1" applyBorder="1" applyAlignment="1" applyProtection="1">
      <alignment horizontal="center" vertical="center" wrapText="1"/>
      <protection locked="0"/>
    </xf>
    <xf numFmtId="10" fontId="5" fillId="36" borderId="34" xfId="51" applyNumberFormat="1" applyFont="1" applyFill="1" applyBorder="1" applyAlignment="1" applyProtection="1">
      <alignment horizontal="center" vertical="center" wrapText="1"/>
      <protection locked="0"/>
    </xf>
    <xf numFmtId="3" fontId="26" fillId="36" borderId="33" xfId="51" applyNumberFormat="1" applyFont="1" applyFill="1" applyBorder="1" applyAlignment="1">
      <alignment horizontal="center" vertical="center" wrapText="1"/>
      <protection/>
    </xf>
    <xf numFmtId="3" fontId="26" fillId="36" borderId="33" xfId="51" applyNumberFormat="1" applyFont="1" applyFill="1" applyBorder="1" applyAlignment="1" applyProtection="1">
      <alignment horizontal="center" vertical="center" wrapText="1"/>
      <protection locked="0"/>
    </xf>
    <xf numFmtId="10" fontId="26" fillId="36" borderId="33" xfId="51" applyNumberFormat="1" applyFont="1" applyFill="1" applyBorder="1" applyAlignment="1" applyProtection="1">
      <alignment horizontal="center" vertical="center" wrapText="1"/>
      <protection locked="0"/>
    </xf>
    <xf numFmtId="10" fontId="26" fillId="36" borderId="33" xfId="51" applyNumberFormat="1" applyFont="1" applyFill="1" applyBorder="1" applyAlignment="1">
      <alignment horizontal="center" vertical="center" wrapText="1"/>
      <protection/>
    </xf>
    <xf numFmtId="3" fontId="14" fillId="36" borderId="33" xfId="51" applyNumberFormat="1" applyFont="1" applyFill="1" applyBorder="1" applyAlignment="1">
      <alignment horizontal="center" vertical="center" wrapText="1"/>
      <protection/>
    </xf>
    <xf numFmtId="3" fontId="14" fillId="36" borderId="33" xfId="51" applyNumberFormat="1" applyFont="1" applyFill="1" applyBorder="1" applyAlignment="1" applyProtection="1">
      <alignment horizontal="center" vertical="center" wrapText="1"/>
      <protection locked="0"/>
    </xf>
    <xf numFmtId="10" fontId="14" fillId="36" borderId="33" xfId="51" applyNumberFormat="1" applyFont="1" applyFill="1" applyBorder="1" applyAlignment="1">
      <alignment horizontal="center" vertical="center" wrapText="1"/>
      <protection/>
    </xf>
    <xf numFmtId="10" fontId="14" fillId="36" borderId="33" xfId="51" applyNumberFormat="1" applyFont="1" applyFill="1" applyBorder="1" applyAlignment="1" applyProtection="1">
      <alignment horizontal="center" vertical="center" wrapText="1"/>
      <protection locked="0"/>
    </xf>
    <xf numFmtId="10" fontId="14" fillId="36" borderId="36" xfId="51" applyNumberFormat="1" applyFont="1" applyFill="1" applyBorder="1" applyAlignment="1" applyProtection="1">
      <alignment horizontal="center" vertical="center" wrapText="1"/>
      <protection locked="0"/>
    </xf>
    <xf numFmtId="3" fontId="23" fillId="36" borderId="33" xfId="51" applyNumberFormat="1" applyFont="1" applyFill="1" applyBorder="1" applyAlignment="1">
      <alignment horizontal="center" vertical="center" wrapText="1"/>
      <protection/>
    </xf>
    <xf numFmtId="10" fontId="23" fillId="36" borderId="33" xfId="51" applyNumberFormat="1" applyFont="1" applyFill="1" applyBorder="1" applyAlignment="1">
      <alignment horizontal="center" vertical="center" wrapText="1"/>
      <protection/>
    </xf>
    <xf numFmtId="10" fontId="23" fillId="36" borderId="33" xfId="51" applyNumberFormat="1" applyFont="1" applyFill="1" applyBorder="1" applyAlignment="1" applyProtection="1">
      <alignment horizontal="center" vertical="center" wrapText="1"/>
      <protection locked="0"/>
    </xf>
    <xf numFmtId="10" fontId="23" fillId="36" borderId="36" xfId="51" applyNumberFormat="1" applyFont="1" applyFill="1" applyBorder="1" applyAlignment="1" applyProtection="1">
      <alignment horizontal="center" vertical="center" wrapText="1"/>
      <protection locked="0"/>
    </xf>
    <xf numFmtId="3" fontId="10" fillId="36" borderId="33" xfId="51" applyNumberFormat="1" applyFont="1" applyFill="1" applyBorder="1" applyAlignment="1">
      <alignment horizontal="center" vertical="center" wrapText="1"/>
      <protection/>
    </xf>
    <xf numFmtId="10" fontId="10" fillId="36" borderId="33" xfId="51" applyNumberFormat="1" applyFont="1" applyFill="1" applyBorder="1" applyAlignment="1">
      <alignment horizontal="center" vertical="center" wrapText="1"/>
      <protection/>
    </xf>
    <xf numFmtId="3" fontId="10" fillId="36" borderId="33" xfId="51" applyNumberFormat="1" applyFont="1" applyFill="1" applyBorder="1" applyAlignment="1" applyProtection="1">
      <alignment horizontal="center" vertical="center" wrapText="1"/>
      <protection locked="0"/>
    </xf>
    <xf numFmtId="10" fontId="10" fillId="36" borderId="33" xfId="51" applyNumberFormat="1" applyFont="1" applyFill="1" applyBorder="1" applyAlignment="1" applyProtection="1">
      <alignment horizontal="center" vertical="center" wrapText="1"/>
      <protection locked="0"/>
    </xf>
    <xf numFmtId="10" fontId="10" fillId="36" borderId="36" xfId="51" applyNumberFormat="1" applyFont="1" applyFill="1" applyBorder="1" applyAlignment="1" applyProtection="1">
      <alignment horizontal="center" vertical="center" wrapText="1"/>
      <protection locked="0"/>
    </xf>
    <xf numFmtId="0" fontId="8" fillId="36" borderId="33" xfId="51" applyFont="1" applyFill="1" applyBorder="1" applyAlignment="1" applyProtection="1">
      <alignment horizontal="center" vertical="center" wrapText="1"/>
      <protection locked="0"/>
    </xf>
    <xf numFmtId="3" fontId="8" fillId="36" borderId="33" xfId="51" applyNumberFormat="1" applyFont="1" applyFill="1" applyBorder="1" applyAlignment="1">
      <alignment horizontal="center" vertical="center" wrapText="1"/>
      <protection/>
    </xf>
    <xf numFmtId="10" fontId="8" fillId="36" borderId="33" xfId="51" applyNumberFormat="1" applyFont="1" applyFill="1" applyBorder="1" applyAlignment="1" applyProtection="1">
      <alignment horizontal="center" vertical="center" wrapText="1"/>
      <protection locked="0"/>
    </xf>
    <xf numFmtId="10" fontId="8" fillId="36" borderId="33" xfId="51" applyNumberFormat="1" applyFont="1" applyFill="1" applyBorder="1" applyAlignment="1">
      <alignment horizontal="center" vertical="center" wrapText="1"/>
      <protection/>
    </xf>
    <xf numFmtId="3" fontId="8" fillId="36" borderId="33" xfId="51" applyNumberFormat="1" applyFont="1" applyFill="1" applyBorder="1" applyAlignment="1" applyProtection="1">
      <alignment horizontal="center" vertical="center" wrapText="1"/>
      <protection locked="0"/>
    </xf>
    <xf numFmtId="10" fontId="8" fillId="36" borderId="36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5" fillId="36" borderId="38" xfId="51" applyFont="1" applyFill="1" applyBorder="1" applyAlignment="1" applyProtection="1">
      <alignment horizontal="center" vertical="center" wrapText="1"/>
      <protection locked="0"/>
    </xf>
    <xf numFmtId="3" fontId="5" fillId="36" borderId="38" xfId="51" applyNumberFormat="1" applyFont="1" applyFill="1" applyBorder="1" applyAlignment="1" applyProtection="1">
      <alignment horizontal="center" vertical="center" wrapText="1"/>
      <protection locked="0"/>
    </xf>
    <xf numFmtId="3" fontId="5" fillId="36" borderId="39" xfId="51" applyNumberFormat="1" applyFont="1" applyFill="1" applyBorder="1" applyAlignment="1" applyProtection="1">
      <alignment horizontal="center" vertical="center" wrapText="1"/>
      <protection locked="0"/>
    </xf>
    <xf numFmtId="10" fontId="5" fillId="36" borderId="38" xfId="51" applyNumberFormat="1" applyFont="1" applyFill="1" applyBorder="1" applyAlignment="1" applyProtection="1">
      <alignment horizontal="center" vertical="center" wrapText="1"/>
      <protection locked="0"/>
    </xf>
    <xf numFmtId="10" fontId="5" fillId="36" borderId="39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1" fontId="5" fillId="36" borderId="38" xfId="51" applyNumberFormat="1" applyFont="1" applyFill="1" applyBorder="1" applyAlignment="1">
      <alignment horizontal="center" vertical="center" wrapText="1"/>
      <protection/>
    </xf>
    <xf numFmtId="1" fontId="5" fillId="36" borderId="38" xfId="51" applyNumberFormat="1" applyFont="1" applyFill="1" applyBorder="1" applyAlignment="1" applyProtection="1">
      <alignment horizontal="center" vertical="center" wrapText="1"/>
      <protection locked="0"/>
    </xf>
    <xf numFmtId="3" fontId="26" fillId="36" borderId="41" xfId="51" applyNumberFormat="1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Alignment="1" applyProtection="1">
      <alignment/>
      <protection locked="0"/>
    </xf>
    <xf numFmtId="1" fontId="26" fillId="36" borderId="42" xfId="51" applyNumberFormat="1" applyFont="1" applyFill="1" applyBorder="1" applyAlignment="1" applyProtection="1">
      <alignment horizontal="center" vertical="center" wrapText="1"/>
      <protection locked="0"/>
    </xf>
    <xf numFmtId="1" fontId="26" fillId="36" borderId="43" xfId="51" applyNumberFormat="1" applyFont="1" applyFill="1" applyBorder="1" applyAlignment="1" applyProtection="1">
      <alignment horizontal="center" vertical="center" wrapText="1"/>
      <protection locked="0"/>
    </xf>
    <xf numFmtId="1" fontId="26" fillId="36" borderId="38" xfId="51" applyNumberFormat="1" applyFont="1" applyFill="1" applyBorder="1" applyAlignment="1">
      <alignment horizontal="center" vertical="center" wrapText="1"/>
      <protection/>
    </xf>
    <xf numFmtId="1" fontId="14" fillId="36" borderId="38" xfId="51" applyNumberFormat="1" applyFont="1" applyFill="1" applyBorder="1" applyAlignment="1">
      <alignment horizontal="center" vertical="center" wrapText="1"/>
      <protection/>
    </xf>
    <xf numFmtId="1" fontId="14" fillId="36" borderId="38" xfId="51" applyNumberFormat="1" applyFont="1" applyFill="1" applyBorder="1" applyAlignment="1" applyProtection="1">
      <alignment horizontal="center" vertical="center" wrapText="1"/>
      <protection locked="0"/>
    </xf>
    <xf numFmtId="1" fontId="14" fillId="36" borderId="44" xfId="51" applyNumberFormat="1" applyFont="1" applyFill="1" applyBorder="1" applyAlignment="1" applyProtection="1">
      <alignment horizontal="center" vertical="center" wrapText="1"/>
      <protection locked="0"/>
    </xf>
    <xf numFmtId="1" fontId="23" fillId="36" borderId="38" xfId="51" applyNumberFormat="1" applyFont="1" applyFill="1" applyBorder="1" applyAlignment="1">
      <alignment horizontal="center" vertical="center" wrapText="1"/>
      <protection/>
    </xf>
    <xf numFmtId="1" fontId="23" fillId="36" borderId="38" xfId="51" applyNumberFormat="1" applyFont="1" applyFill="1" applyBorder="1" applyAlignment="1" applyProtection="1">
      <alignment horizontal="center" vertical="center" wrapText="1"/>
      <protection locked="0"/>
    </xf>
    <xf numFmtId="1" fontId="23" fillId="36" borderId="44" xfId="51" applyNumberFormat="1" applyFont="1" applyFill="1" applyBorder="1" applyAlignment="1" applyProtection="1">
      <alignment horizontal="center" vertical="center" wrapText="1"/>
      <protection locked="0"/>
    </xf>
    <xf numFmtId="1" fontId="10" fillId="36" borderId="38" xfId="51" applyNumberFormat="1" applyFont="1" applyFill="1" applyBorder="1" applyAlignment="1">
      <alignment horizontal="center" vertical="center" wrapText="1"/>
      <protection/>
    </xf>
    <xf numFmtId="1" fontId="10" fillId="36" borderId="38" xfId="51" applyNumberFormat="1" applyFont="1" applyFill="1" applyBorder="1" applyAlignment="1" applyProtection="1">
      <alignment horizontal="center" vertical="center" wrapText="1"/>
      <protection locked="0"/>
    </xf>
    <xf numFmtId="1" fontId="10" fillId="36" borderId="44" xfId="51" applyNumberFormat="1" applyFont="1" applyFill="1" applyBorder="1" applyAlignment="1" applyProtection="1">
      <alignment horizontal="center" vertical="center" wrapText="1"/>
      <protection locked="0"/>
    </xf>
    <xf numFmtId="1" fontId="8" fillId="36" borderId="38" xfId="51" applyNumberFormat="1" applyFont="1" applyFill="1" applyBorder="1" applyAlignment="1" applyProtection="1">
      <alignment horizontal="center" vertical="center" wrapText="1"/>
      <protection locked="0"/>
    </xf>
    <xf numFmtId="1" fontId="8" fillId="36" borderId="44" xfId="51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0" applyNumberFormat="1" applyFont="1" applyAlignment="1">
      <alignment/>
    </xf>
    <xf numFmtId="3" fontId="13" fillId="37" borderId="12" xfId="0" applyNumberFormat="1" applyFont="1" applyFill="1" applyBorder="1" applyAlignment="1">
      <alignment/>
    </xf>
    <xf numFmtId="10" fontId="63" fillId="33" borderId="11" xfId="0" applyNumberFormat="1" applyFont="1" applyFill="1" applyBorder="1" applyAlignment="1">
      <alignment/>
    </xf>
    <xf numFmtId="3" fontId="5" fillId="34" borderId="45" xfId="0" applyNumberFormat="1" applyFont="1" applyFill="1" applyBorder="1" applyAlignment="1">
      <alignment horizontal="center" wrapText="1"/>
    </xf>
    <xf numFmtId="3" fontId="5" fillId="34" borderId="46" xfId="0" applyNumberFormat="1" applyFont="1" applyFill="1" applyBorder="1" applyAlignment="1">
      <alignment horizontal="center" wrapText="1"/>
    </xf>
    <xf numFmtId="0" fontId="5" fillId="34" borderId="46" xfId="0" applyFont="1" applyFill="1" applyBorder="1" applyAlignment="1">
      <alignment horizontal="center" wrapText="1"/>
    </xf>
    <xf numFmtId="0" fontId="5" fillId="34" borderId="45" xfId="0" applyFont="1" applyFill="1" applyBorder="1" applyAlignment="1">
      <alignment horizontal="center" wrapText="1"/>
    </xf>
    <xf numFmtId="3" fontId="17" fillId="34" borderId="47" xfId="0" applyNumberFormat="1" applyFont="1" applyFill="1" applyBorder="1" applyAlignment="1">
      <alignment horizontal="center" wrapText="1"/>
    </xf>
    <xf numFmtId="3" fontId="8" fillId="34" borderId="45" xfId="0" applyNumberFormat="1" applyFont="1" applyFill="1" applyBorder="1" applyAlignment="1">
      <alignment horizontal="center" wrapText="1"/>
    </xf>
    <xf numFmtId="3" fontId="8" fillId="34" borderId="47" xfId="0" applyNumberFormat="1" applyFont="1" applyFill="1" applyBorder="1" applyAlignment="1">
      <alignment horizontal="center" wrapText="1"/>
    </xf>
    <xf numFmtId="1" fontId="5" fillId="34" borderId="15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3" fontId="14" fillId="34" borderId="47" xfId="0" applyNumberFormat="1" applyFont="1" applyFill="1" applyBorder="1" applyAlignment="1">
      <alignment horizontal="center" wrapText="1"/>
    </xf>
    <xf numFmtId="10" fontId="14" fillId="34" borderId="47" xfId="0" applyNumberFormat="1" applyFont="1" applyFill="1" applyBorder="1" applyAlignment="1">
      <alignment horizontal="center" wrapText="1"/>
    </xf>
    <xf numFmtId="1" fontId="5" fillId="34" borderId="16" xfId="0" applyNumberFormat="1" applyFont="1" applyFill="1" applyBorder="1" applyAlignment="1">
      <alignment horizontal="center"/>
    </xf>
    <xf numFmtId="3" fontId="19" fillId="34" borderId="45" xfId="0" applyNumberFormat="1" applyFont="1" applyFill="1" applyBorder="1" applyAlignment="1">
      <alignment horizontal="center" wrapText="1"/>
    </xf>
    <xf numFmtId="3" fontId="19" fillId="34" borderId="47" xfId="0" applyNumberFormat="1" applyFont="1" applyFill="1" applyBorder="1" applyAlignment="1">
      <alignment horizontal="center" wrapText="1"/>
    </xf>
    <xf numFmtId="10" fontId="19" fillId="34" borderId="47" xfId="0" applyNumberFormat="1" applyFont="1" applyFill="1" applyBorder="1" applyAlignment="1">
      <alignment horizontal="center" wrapText="1"/>
    </xf>
    <xf numFmtId="3" fontId="17" fillId="34" borderId="45" xfId="0" applyNumberFormat="1" applyFont="1" applyFill="1" applyBorder="1" applyAlignment="1">
      <alignment horizontal="center" wrapText="1"/>
    </xf>
    <xf numFmtId="10" fontId="64" fillId="35" borderId="21" xfId="0" applyNumberFormat="1" applyFont="1" applyFill="1" applyBorder="1" applyAlignment="1">
      <alignment/>
    </xf>
    <xf numFmtId="1" fontId="5" fillId="34" borderId="14" xfId="0" applyNumberFormat="1" applyFont="1" applyFill="1" applyBorder="1" applyAlignment="1">
      <alignment horizontal="center"/>
    </xf>
    <xf numFmtId="10" fontId="19" fillId="34" borderId="46" xfId="0" applyNumberFormat="1" applyFont="1" applyFill="1" applyBorder="1" applyAlignment="1">
      <alignment horizontal="center" wrapText="1"/>
    </xf>
    <xf numFmtId="10" fontId="20" fillId="33" borderId="11" xfId="0" applyNumberFormat="1" applyFont="1" applyFill="1" applyBorder="1" applyAlignment="1">
      <alignment/>
    </xf>
    <xf numFmtId="10" fontId="19" fillId="35" borderId="21" xfId="0" applyNumberFormat="1" applyFont="1" applyFill="1" applyBorder="1" applyAlignment="1">
      <alignment/>
    </xf>
    <xf numFmtId="1" fontId="5" fillId="34" borderId="13" xfId="0" applyNumberFormat="1" applyFont="1" applyFill="1" applyBorder="1" applyAlignment="1">
      <alignment horizontal="center"/>
    </xf>
    <xf numFmtId="10" fontId="14" fillId="34" borderId="46" xfId="0" applyNumberFormat="1" applyFont="1" applyFill="1" applyBorder="1" applyAlignment="1">
      <alignment horizontal="center" wrapText="1"/>
    </xf>
    <xf numFmtId="10" fontId="13" fillId="33" borderId="11" xfId="0" applyNumberFormat="1" applyFont="1" applyFill="1" applyBorder="1" applyAlignment="1">
      <alignment/>
    </xf>
    <xf numFmtId="10" fontId="13" fillId="37" borderId="11" xfId="0" applyNumberFormat="1" applyFont="1" applyFill="1" applyBorder="1" applyAlignment="1">
      <alignment/>
    </xf>
    <xf numFmtId="10" fontId="14" fillId="35" borderId="21" xfId="0" applyNumberFormat="1" applyFont="1" applyFill="1" applyBorder="1" applyAlignment="1">
      <alignment/>
    </xf>
    <xf numFmtId="3" fontId="17" fillId="34" borderId="46" xfId="0" applyNumberFormat="1" applyFont="1" applyFill="1" applyBorder="1" applyAlignment="1">
      <alignment horizontal="center" wrapText="1"/>
    </xf>
    <xf numFmtId="10" fontId="11" fillId="33" borderId="11" xfId="0" applyNumberFormat="1" applyFont="1" applyFill="1" applyBorder="1" applyAlignment="1">
      <alignment/>
    </xf>
    <xf numFmtId="10" fontId="16" fillId="33" borderId="11" xfId="0" applyNumberFormat="1" applyFont="1" applyFill="1" applyBorder="1" applyAlignment="1">
      <alignment/>
    </xf>
    <xf numFmtId="3" fontId="16" fillId="33" borderId="48" xfId="0" applyNumberFormat="1" applyFont="1" applyFill="1" applyBorder="1" applyAlignment="1">
      <alignment/>
    </xf>
    <xf numFmtId="10" fontId="16" fillId="33" borderId="49" xfId="0" applyNumberFormat="1" applyFont="1" applyFill="1" applyBorder="1" applyAlignment="1">
      <alignment/>
    </xf>
    <xf numFmtId="3" fontId="8" fillId="34" borderId="46" xfId="0" applyNumberFormat="1" applyFont="1" applyFill="1" applyBorder="1" applyAlignment="1">
      <alignment horizontal="center" wrapText="1"/>
    </xf>
    <xf numFmtId="10" fontId="9" fillId="33" borderId="11" xfId="0" applyNumberFormat="1" applyFont="1" applyFill="1" applyBorder="1" applyAlignment="1">
      <alignment/>
    </xf>
    <xf numFmtId="10" fontId="8" fillId="35" borderId="21" xfId="0" applyNumberFormat="1" applyFont="1" applyFill="1" applyBorder="1" applyAlignment="1">
      <alignment/>
    </xf>
    <xf numFmtId="3" fontId="64" fillId="34" borderId="47" xfId="0" applyNumberFormat="1" applyFont="1" applyFill="1" applyBorder="1" applyAlignment="1">
      <alignment horizontal="center" wrapText="1"/>
    </xf>
    <xf numFmtId="3" fontId="64" fillId="34" borderId="46" xfId="0" applyNumberFormat="1" applyFont="1" applyFill="1" applyBorder="1" applyAlignment="1">
      <alignment horizontal="center" wrapText="1"/>
    </xf>
    <xf numFmtId="3" fontId="63" fillId="33" borderId="0" xfId="0" applyNumberFormat="1" applyFont="1" applyFill="1" applyBorder="1" applyAlignment="1">
      <alignment/>
    </xf>
    <xf numFmtId="10" fontId="63" fillId="33" borderId="10" xfId="0" applyNumberFormat="1" applyFont="1" applyFill="1" applyBorder="1" applyAlignment="1">
      <alignment/>
    </xf>
    <xf numFmtId="3" fontId="63" fillId="33" borderId="12" xfId="0" applyNumberFormat="1" applyFont="1" applyFill="1" applyBorder="1" applyAlignment="1">
      <alignment/>
    </xf>
    <xf numFmtId="3" fontId="64" fillId="35" borderId="25" xfId="0" applyNumberFormat="1" applyFont="1" applyFill="1" applyBorder="1" applyAlignment="1">
      <alignment/>
    </xf>
    <xf numFmtId="10" fontId="64" fillId="35" borderId="22" xfId="0" applyNumberFormat="1" applyFont="1" applyFill="1" applyBorder="1" applyAlignment="1">
      <alignment/>
    </xf>
    <xf numFmtId="3" fontId="64" fillId="35" borderId="20" xfId="0" applyNumberFormat="1" applyFont="1" applyFill="1" applyBorder="1" applyAlignment="1">
      <alignment/>
    </xf>
    <xf numFmtId="3" fontId="4" fillId="0" borderId="0" xfId="0" applyNumberFormat="1" applyFont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8">
    <dxf>
      <font>
        <color indexed="10"/>
      </font>
    </dxf>
    <dxf>
      <font>
        <color indexed="8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8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4</xdr:col>
      <xdr:colOff>447675</xdr:colOff>
      <xdr:row>3</xdr:row>
      <xdr:rowOff>85725</xdr:rowOff>
    </xdr:to>
    <xdr:pic>
      <xdr:nvPicPr>
        <xdr:cNvPr id="1" name="Picture 1" descr="Escutlatat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057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4</xdr:col>
      <xdr:colOff>447675</xdr:colOff>
      <xdr:row>3</xdr:row>
      <xdr:rowOff>85725</xdr:rowOff>
    </xdr:to>
    <xdr:pic>
      <xdr:nvPicPr>
        <xdr:cNvPr id="1" name="Picture 1" descr="Escutlatat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057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904875</xdr:colOff>
      <xdr:row>2</xdr:row>
      <xdr:rowOff>114300</xdr:rowOff>
    </xdr:to>
    <xdr:pic>
      <xdr:nvPicPr>
        <xdr:cNvPr id="1" name="Picture 1" descr="Escutlatat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057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S202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AC173" sqref="AC173"/>
    </sheetView>
  </sheetViews>
  <sheetFormatPr defaultColWidth="11.421875" defaultRowHeight="12.75"/>
  <cols>
    <col min="1" max="1" width="2.140625" style="30" bestFit="1" customWidth="1"/>
    <col min="2" max="2" width="2.7109375" style="30" customWidth="1"/>
    <col min="3" max="3" width="2.00390625" style="30" bestFit="1" customWidth="1"/>
    <col min="4" max="4" width="2.7109375" style="30" bestFit="1" customWidth="1"/>
    <col min="5" max="5" width="27.00390625" style="30" customWidth="1"/>
    <col min="6" max="6" width="26.57421875" style="30" customWidth="1"/>
    <col min="7" max="8" width="6.421875" style="87" customWidth="1"/>
    <col min="9" max="11" width="6.421875" style="29" customWidth="1"/>
    <col min="12" max="13" width="6.421875" style="87" customWidth="1"/>
    <col min="14" max="16" width="6.421875" style="29" customWidth="1"/>
    <col min="17" max="18" width="8.00390625" style="88" bestFit="1" customWidth="1"/>
    <col min="19" max="19" width="7.28125" style="32" customWidth="1"/>
    <col min="20" max="20" width="6.421875" style="32" customWidth="1"/>
    <col min="21" max="21" width="7.140625" style="32" bestFit="1" customWidth="1"/>
    <col min="22" max="22" width="8.7109375" style="155" customWidth="1"/>
    <col min="23" max="23" width="6.421875" style="156" customWidth="1"/>
    <col min="24" max="24" width="8.7109375" style="155" customWidth="1"/>
    <col min="25" max="25" width="7.28125" style="157" customWidth="1"/>
    <col min="26" max="26" width="7.28125" style="158" customWidth="1"/>
    <col min="27" max="27" width="7.28125" style="157" customWidth="1"/>
    <col min="28" max="29" width="7.28125" style="136" customWidth="1"/>
    <col min="30" max="30" width="8.00390625" style="147" bestFit="1" customWidth="1"/>
    <col min="31" max="31" width="7.28125" style="147" customWidth="1"/>
    <col min="32" max="33" width="7.421875" style="90" bestFit="1" customWidth="1"/>
    <col min="34" max="34" width="6.421875" style="33" customWidth="1"/>
    <col min="35" max="36" width="7.28125" style="91" customWidth="1"/>
    <col min="37" max="37" width="7.28125" style="34" customWidth="1"/>
    <col min="38" max="39" width="7.28125" style="33" customWidth="1"/>
    <col min="40" max="40" width="8.00390625" style="147" bestFit="1" customWidth="1"/>
    <col min="41" max="41" width="7.28125" style="147" customWidth="1"/>
    <col min="42" max="44" width="6.421875" style="89" customWidth="1"/>
    <col min="45" max="47" width="7.28125" style="93" customWidth="1"/>
    <col min="48" max="49" width="7.28125" style="33" customWidth="1"/>
    <col min="50" max="50" width="8.00390625" style="147" bestFit="1" customWidth="1"/>
    <col min="51" max="51" width="7.28125" style="147" customWidth="1"/>
    <col min="52" max="52" width="8.28125" style="30" customWidth="1"/>
    <col min="53" max="53" width="9.140625" style="84" customWidth="1"/>
    <col min="54" max="54" width="8.28125" style="30" customWidth="1"/>
    <col min="55" max="55" width="6.57421875" style="32" customWidth="1"/>
    <col min="56" max="56" width="6.57421875" style="92" customWidth="1"/>
    <col min="57" max="57" width="6.57421875" style="32" customWidth="1"/>
    <col min="58" max="59" width="7.28125" style="33" customWidth="1"/>
    <col min="60" max="60" width="8.00390625" style="147" bestFit="1" customWidth="1"/>
    <col min="61" max="61" width="7.28125" style="147" customWidth="1"/>
    <col min="62" max="62" width="5.421875" style="145" customWidth="1"/>
    <col min="63" max="63" width="5.57421875" style="146" customWidth="1"/>
    <col min="64" max="64" width="5.421875" style="145" customWidth="1"/>
    <col min="65" max="65" width="6.28125" style="147" customWidth="1"/>
    <col min="66" max="66" width="6.57421875" style="148" customWidth="1"/>
    <col min="67" max="67" width="6.28125" style="147" customWidth="1"/>
    <col min="68" max="69" width="7.28125" style="149" customWidth="1"/>
    <col min="70" max="70" width="8.00390625" style="147" bestFit="1" customWidth="1"/>
    <col min="71" max="71" width="7.28125" style="147" customWidth="1"/>
    <col min="72" max="16384" width="11.421875" style="30" customWidth="1"/>
  </cols>
  <sheetData>
    <row r="1" ht="10.5"/>
    <row r="2" ht="10.5"/>
    <row r="3" spans="5:56" ht="19.5">
      <c r="E3" s="31"/>
      <c r="F3" s="31"/>
      <c r="J3" s="226" t="s">
        <v>108</v>
      </c>
      <c r="AS3" s="85"/>
      <c r="AT3" s="85"/>
      <c r="AU3" s="85"/>
      <c r="BD3" s="86"/>
    </row>
    <row r="4" spans="5:56" ht="18.75" thickBot="1">
      <c r="E4" s="31"/>
      <c r="F4" s="31"/>
      <c r="AS4" s="85"/>
      <c r="AT4" s="85"/>
      <c r="AU4" s="85"/>
      <c r="BD4" s="86"/>
    </row>
    <row r="5" spans="1:71" s="216" customFormat="1" ht="39" customHeight="1" thickTop="1">
      <c r="A5" s="184" t="s">
        <v>3</v>
      </c>
      <c r="B5" s="184" t="s">
        <v>4</v>
      </c>
      <c r="C5" s="184" t="s">
        <v>5</v>
      </c>
      <c r="D5" s="184" t="s">
        <v>6</v>
      </c>
      <c r="E5" s="184" t="s">
        <v>0</v>
      </c>
      <c r="F5" s="184" t="s">
        <v>23</v>
      </c>
      <c r="G5" s="185" t="s">
        <v>7</v>
      </c>
      <c r="H5" s="185" t="s">
        <v>7</v>
      </c>
      <c r="I5" s="186" t="s">
        <v>7</v>
      </c>
      <c r="J5" s="186" t="s">
        <v>104</v>
      </c>
      <c r="K5" s="187" t="s">
        <v>105</v>
      </c>
      <c r="L5" s="188" t="s">
        <v>102</v>
      </c>
      <c r="M5" s="185" t="s">
        <v>8</v>
      </c>
      <c r="N5" s="186" t="s">
        <v>8</v>
      </c>
      <c r="O5" s="186" t="s">
        <v>104</v>
      </c>
      <c r="P5" s="187" t="s">
        <v>105</v>
      </c>
      <c r="Q5" s="189" t="s">
        <v>103</v>
      </c>
      <c r="R5" s="189" t="s">
        <v>9</v>
      </c>
      <c r="S5" s="190" t="s">
        <v>9</v>
      </c>
      <c r="T5" s="190" t="s">
        <v>104</v>
      </c>
      <c r="U5" s="191" t="s">
        <v>105</v>
      </c>
      <c r="V5" s="225" t="s">
        <v>93</v>
      </c>
      <c r="W5" s="192" t="s">
        <v>99</v>
      </c>
      <c r="X5" s="193" t="s">
        <v>93</v>
      </c>
      <c r="Y5" s="194" t="s">
        <v>10</v>
      </c>
      <c r="Z5" s="195" t="s">
        <v>10</v>
      </c>
      <c r="AA5" s="194" t="s">
        <v>10</v>
      </c>
      <c r="AB5" s="195" t="s">
        <v>104</v>
      </c>
      <c r="AC5" s="195" t="s">
        <v>105</v>
      </c>
      <c r="AD5" s="195" t="s">
        <v>106</v>
      </c>
      <c r="AE5" s="195" t="s">
        <v>107</v>
      </c>
      <c r="AF5" s="196" t="s">
        <v>2</v>
      </c>
      <c r="AG5" s="196" t="s">
        <v>2</v>
      </c>
      <c r="AH5" s="197" t="s">
        <v>2</v>
      </c>
      <c r="AI5" s="198" t="s">
        <v>10</v>
      </c>
      <c r="AJ5" s="198" t="s">
        <v>10</v>
      </c>
      <c r="AK5" s="199" t="s">
        <v>10</v>
      </c>
      <c r="AL5" s="197" t="s">
        <v>104</v>
      </c>
      <c r="AM5" s="197" t="s">
        <v>105</v>
      </c>
      <c r="AN5" s="199" t="s">
        <v>106</v>
      </c>
      <c r="AO5" s="200" t="s">
        <v>107</v>
      </c>
      <c r="AP5" s="201" t="s">
        <v>1</v>
      </c>
      <c r="AQ5" s="201" t="s">
        <v>1</v>
      </c>
      <c r="AR5" s="201" t="s">
        <v>1</v>
      </c>
      <c r="AS5" s="202" t="s">
        <v>10</v>
      </c>
      <c r="AT5" s="202" t="s">
        <v>10</v>
      </c>
      <c r="AU5" s="202" t="s">
        <v>10</v>
      </c>
      <c r="AV5" s="203" t="s">
        <v>104</v>
      </c>
      <c r="AW5" s="203" t="s">
        <v>105</v>
      </c>
      <c r="AX5" s="203" t="s">
        <v>106</v>
      </c>
      <c r="AY5" s="204" t="s">
        <v>107</v>
      </c>
      <c r="AZ5" s="205" t="s">
        <v>96</v>
      </c>
      <c r="BA5" s="205" t="s">
        <v>101</v>
      </c>
      <c r="BB5" s="205" t="s">
        <v>94</v>
      </c>
      <c r="BC5" s="206" t="s">
        <v>10</v>
      </c>
      <c r="BD5" s="206" t="s">
        <v>10</v>
      </c>
      <c r="BE5" s="206" t="s">
        <v>10</v>
      </c>
      <c r="BF5" s="207" t="s">
        <v>104</v>
      </c>
      <c r="BG5" s="207" t="s">
        <v>105</v>
      </c>
      <c r="BH5" s="208" t="s">
        <v>106</v>
      </c>
      <c r="BI5" s="209" t="s">
        <v>107</v>
      </c>
      <c r="BJ5" s="210" t="s">
        <v>95</v>
      </c>
      <c r="BK5" s="211" t="s">
        <v>100</v>
      </c>
      <c r="BL5" s="210" t="s">
        <v>95</v>
      </c>
      <c r="BM5" s="212" t="s">
        <v>10</v>
      </c>
      <c r="BN5" s="213" t="s">
        <v>10</v>
      </c>
      <c r="BO5" s="212" t="s">
        <v>10</v>
      </c>
      <c r="BP5" s="214" t="s">
        <v>104</v>
      </c>
      <c r="BQ5" s="214" t="s">
        <v>105</v>
      </c>
      <c r="BR5" s="212" t="s">
        <v>106</v>
      </c>
      <c r="BS5" s="215" t="s">
        <v>107</v>
      </c>
    </row>
    <row r="6" spans="1:71" s="222" customFormat="1" ht="17.25" customHeight="1" thickBot="1">
      <c r="A6" s="217"/>
      <c r="B6" s="217"/>
      <c r="C6" s="217"/>
      <c r="D6" s="217"/>
      <c r="E6" s="217"/>
      <c r="F6" s="217"/>
      <c r="G6" s="223">
        <v>2004</v>
      </c>
      <c r="H6" s="223">
        <v>2007</v>
      </c>
      <c r="I6" s="224">
        <v>2008</v>
      </c>
      <c r="J6" s="218"/>
      <c r="K6" s="219"/>
      <c r="L6" s="223">
        <v>2004</v>
      </c>
      <c r="M6" s="223">
        <v>2007</v>
      </c>
      <c r="N6" s="224">
        <v>2008</v>
      </c>
      <c r="O6" s="218"/>
      <c r="P6" s="219"/>
      <c r="Q6" s="223">
        <v>2004</v>
      </c>
      <c r="R6" s="223">
        <v>2007</v>
      </c>
      <c r="S6" s="224">
        <v>2008</v>
      </c>
      <c r="T6" s="220"/>
      <c r="U6" s="221"/>
      <c r="V6" s="227">
        <v>2004</v>
      </c>
      <c r="W6" s="228">
        <v>2007</v>
      </c>
      <c r="X6" s="228">
        <v>2008</v>
      </c>
      <c r="Y6" s="228">
        <v>2004</v>
      </c>
      <c r="Z6" s="228">
        <v>2007</v>
      </c>
      <c r="AA6" s="228">
        <v>2008</v>
      </c>
      <c r="AB6" s="229"/>
      <c r="AC6" s="229"/>
      <c r="AD6" s="229"/>
      <c r="AE6" s="229"/>
      <c r="AF6" s="230">
        <v>2004</v>
      </c>
      <c r="AG6" s="230">
        <v>2007</v>
      </c>
      <c r="AH6" s="230">
        <v>2008</v>
      </c>
      <c r="AI6" s="230">
        <v>2004</v>
      </c>
      <c r="AJ6" s="230">
        <v>2007</v>
      </c>
      <c r="AK6" s="230">
        <v>2008</v>
      </c>
      <c r="AL6" s="231"/>
      <c r="AM6" s="231"/>
      <c r="AN6" s="231"/>
      <c r="AO6" s="232"/>
      <c r="AP6" s="233">
        <v>2004</v>
      </c>
      <c r="AQ6" s="233">
        <v>2007</v>
      </c>
      <c r="AR6" s="233">
        <v>2008</v>
      </c>
      <c r="AS6" s="233">
        <v>2004</v>
      </c>
      <c r="AT6" s="233">
        <v>2007</v>
      </c>
      <c r="AU6" s="233">
        <v>2008</v>
      </c>
      <c r="AV6" s="224"/>
      <c r="AW6" s="224"/>
      <c r="AX6" s="234"/>
      <c r="AY6" s="235"/>
      <c r="AZ6" s="236">
        <v>2004</v>
      </c>
      <c r="BA6" s="236">
        <v>2007</v>
      </c>
      <c r="BB6" s="236">
        <v>2008</v>
      </c>
      <c r="BC6" s="236">
        <v>2004</v>
      </c>
      <c r="BD6" s="236">
        <v>2007</v>
      </c>
      <c r="BE6" s="236">
        <v>2008</v>
      </c>
      <c r="BF6" s="237"/>
      <c r="BG6" s="237"/>
      <c r="BH6" s="237"/>
      <c r="BI6" s="238"/>
      <c r="BJ6" s="239">
        <v>2004</v>
      </c>
      <c r="BK6" s="239">
        <v>2007</v>
      </c>
      <c r="BL6" s="239">
        <v>2008</v>
      </c>
      <c r="BM6" s="239">
        <v>2004</v>
      </c>
      <c r="BN6" s="239">
        <v>2007</v>
      </c>
      <c r="BO6" s="239">
        <v>2008</v>
      </c>
      <c r="BP6" s="239"/>
      <c r="BQ6" s="239"/>
      <c r="BR6" s="239"/>
      <c r="BS6" s="240"/>
    </row>
    <row r="7" spans="1:71" ht="14.25" customHeight="1" thickTop="1">
      <c r="A7" s="125">
        <v>1</v>
      </c>
      <c r="B7" s="125">
        <v>1</v>
      </c>
      <c r="C7" s="125">
        <v>1</v>
      </c>
      <c r="D7" s="125">
        <v>1</v>
      </c>
      <c r="E7" s="124" t="s">
        <v>24</v>
      </c>
      <c r="F7" s="124" t="s">
        <v>25</v>
      </c>
      <c r="G7" s="94">
        <v>531</v>
      </c>
      <c r="H7" s="94">
        <v>545</v>
      </c>
      <c r="I7" s="125">
        <v>545</v>
      </c>
      <c r="J7" s="132">
        <f aca="true" t="shared" si="0" ref="J7:J38">I7-H7</f>
        <v>0</v>
      </c>
      <c r="K7" s="133">
        <f aca="true" t="shared" si="1" ref="K7:K38">I7-G7</f>
        <v>14</v>
      </c>
      <c r="L7" s="129">
        <v>362</v>
      </c>
      <c r="M7" s="94">
        <v>374</v>
      </c>
      <c r="N7" s="126">
        <v>358</v>
      </c>
      <c r="O7" s="132">
        <f aca="true" t="shared" si="2" ref="O7:O38">N7-M7</f>
        <v>-16</v>
      </c>
      <c r="P7" s="133">
        <f aca="true" t="shared" si="3" ref="P7:P38">N7-L7</f>
        <v>-4</v>
      </c>
      <c r="Q7" s="95">
        <v>0.6817325800376648</v>
      </c>
      <c r="R7" s="95">
        <v>0.6862385321100918</v>
      </c>
      <c r="S7" s="37">
        <v>0.6568807339449542</v>
      </c>
      <c r="T7" s="127">
        <f aca="true" t="shared" si="4" ref="T7:T38">S7-R7</f>
        <v>-0.029357798165137616</v>
      </c>
      <c r="U7" s="152">
        <f aca="true" t="shared" si="5" ref="U7:U38">S7-Q7</f>
        <v>-0.024851846092710628</v>
      </c>
      <c r="V7" s="171">
        <v>115</v>
      </c>
      <c r="W7" s="160">
        <v>102</v>
      </c>
      <c r="X7" s="172">
        <v>157</v>
      </c>
      <c r="Y7" s="173">
        <v>0.3185595567867036</v>
      </c>
      <c r="Z7" s="163">
        <v>0.2922636103151863</v>
      </c>
      <c r="AA7" s="173">
        <v>0.4410112359550562</v>
      </c>
      <c r="AB7" s="174">
        <f aca="true" t="shared" si="6" ref="AB7:AB38">X7-W7</f>
        <v>55</v>
      </c>
      <c r="AC7" s="174">
        <f aca="true" t="shared" si="7" ref="AC7:AC38">X7-V7</f>
        <v>42</v>
      </c>
      <c r="AD7" s="127">
        <f aca="true" t="shared" si="8" ref="AD7:AD38">AA7-Z7</f>
        <v>0.14874762563986993</v>
      </c>
      <c r="AE7" s="175">
        <f aca="true" t="shared" si="9" ref="AE7:AE38">AA7-Y7</f>
        <v>0.12245167916835259</v>
      </c>
      <c r="AF7" s="102">
        <v>41</v>
      </c>
      <c r="AG7" s="102">
        <v>26</v>
      </c>
      <c r="AH7" s="176">
        <v>43</v>
      </c>
      <c r="AI7" s="103">
        <v>0.11357340720221606</v>
      </c>
      <c r="AJ7" s="103">
        <v>0.07449856733524356</v>
      </c>
      <c r="AK7" s="128">
        <v>0.12078651685393259</v>
      </c>
      <c r="AL7" s="177">
        <f aca="true" t="shared" si="10" ref="AL7:AL38">AH7-AG7</f>
        <v>17</v>
      </c>
      <c r="AM7" s="177">
        <f aca="true" t="shared" si="11" ref="AM7:AM38">AH7-AF7</f>
        <v>2</v>
      </c>
      <c r="AN7" s="127">
        <f aca="true" t="shared" si="12" ref="AN7:AN38">AK7-AJ7</f>
        <v>0.04628794951868903</v>
      </c>
      <c r="AO7" s="175">
        <f aca="true" t="shared" si="13" ref="AO7:AO38">AK7-AI7</f>
        <v>0.007213109651716523</v>
      </c>
      <c r="AP7" s="100">
        <v>75</v>
      </c>
      <c r="AQ7" s="100">
        <v>102</v>
      </c>
      <c r="AR7" s="100">
        <v>67</v>
      </c>
      <c r="AS7" s="101">
        <v>0.2077562326869806</v>
      </c>
      <c r="AT7" s="101">
        <v>0.2922636103151863</v>
      </c>
      <c r="AU7" s="101">
        <v>0.18820224719101122</v>
      </c>
      <c r="AV7" s="178">
        <f aca="true" t="shared" si="14" ref="AV7:AV38">AR7-AQ7</f>
        <v>-35</v>
      </c>
      <c r="AW7" s="178">
        <f aca="true" t="shared" si="15" ref="AW7:AW38">AR7-AP7</f>
        <v>-8</v>
      </c>
      <c r="AX7" s="127">
        <f aca="true" t="shared" si="16" ref="AX7:AX38">AU7-AT7</f>
        <v>-0.10406136312417505</v>
      </c>
      <c r="AY7" s="175">
        <f aca="true" t="shared" si="17" ref="AY7:AY38">AU7-AS7</f>
        <v>-0.019553985495969373</v>
      </c>
      <c r="AZ7" s="179">
        <v>96</v>
      </c>
      <c r="BA7" s="98">
        <v>49</v>
      </c>
      <c r="BB7" s="179">
        <v>46</v>
      </c>
      <c r="BC7" s="180">
        <v>0.2659279778393352</v>
      </c>
      <c r="BD7" s="99">
        <v>0.14040114613180515</v>
      </c>
      <c r="BE7" s="180">
        <v>0.12921348314606743</v>
      </c>
      <c r="BF7" s="181">
        <f aca="true" t="shared" si="18" ref="BF7:BF38">BB7-BA7</f>
        <v>-3</v>
      </c>
      <c r="BG7" s="181">
        <f aca="true" t="shared" si="19" ref="BG7:BG38">BB7-AZ7</f>
        <v>-50</v>
      </c>
      <c r="BH7" s="127">
        <f aca="true" t="shared" si="20" ref="BH7:BH38">BE7-BD7</f>
        <v>-0.011187662985737729</v>
      </c>
      <c r="BI7" s="175">
        <f aca="true" t="shared" si="21" ref="BI7:BI38">BE7-BC7</f>
        <v>-0.13671449469326777</v>
      </c>
      <c r="BJ7" s="182">
        <v>18</v>
      </c>
      <c r="BK7" s="96">
        <v>31</v>
      </c>
      <c r="BL7" s="182">
        <v>21</v>
      </c>
      <c r="BM7" s="183">
        <v>0.04986149584487535</v>
      </c>
      <c r="BN7" s="97">
        <v>0.08882521489971347</v>
      </c>
      <c r="BO7" s="183">
        <v>0.05898876404494382</v>
      </c>
      <c r="BP7" s="132">
        <f aca="true" t="shared" si="22" ref="BP7:BP38">BL7-BK7</f>
        <v>-10</v>
      </c>
      <c r="BQ7" s="132">
        <f aca="true" t="shared" si="23" ref="BQ7:BQ38">BL7-BJ7</f>
        <v>3</v>
      </c>
      <c r="BR7" s="127">
        <f aca="true" t="shared" si="24" ref="BR7:BR38">BO7-BN7</f>
        <v>-0.02983645085476965</v>
      </c>
      <c r="BS7" s="175">
        <f aca="true" t="shared" si="25" ref="BS7:BS38">BO7-BM7</f>
        <v>0.00912726820006847</v>
      </c>
    </row>
    <row r="8" spans="1:71" ht="10.5">
      <c r="A8" s="35">
        <v>1</v>
      </c>
      <c r="B8" s="35">
        <v>1</v>
      </c>
      <c r="C8" s="35">
        <v>2</v>
      </c>
      <c r="D8" s="35">
        <v>1</v>
      </c>
      <c r="E8" s="36" t="s">
        <v>24</v>
      </c>
      <c r="F8" s="36" t="s">
        <v>25</v>
      </c>
      <c r="G8" s="104">
        <v>614</v>
      </c>
      <c r="H8" s="104">
        <v>633</v>
      </c>
      <c r="I8" s="35">
        <v>613</v>
      </c>
      <c r="J8" s="132">
        <f t="shared" si="0"/>
        <v>-20</v>
      </c>
      <c r="K8" s="133">
        <f t="shared" si="1"/>
        <v>-1</v>
      </c>
      <c r="L8" s="130">
        <v>446</v>
      </c>
      <c r="M8" s="104">
        <v>369</v>
      </c>
      <c r="N8" s="38">
        <v>430</v>
      </c>
      <c r="O8" s="132">
        <f t="shared" si="2"/>
        <v>61</v>
      </c>
      <c r="P8" s="133">
        <f t="shared" si="3"/>
        <v>-16</v>
      </c>
      <c r="Q8" s="105">
        <v>0.7263843648208469</v>
      </c>
      <c r="R8" s="105">
        <v>0.5829383886255924</v>
      </c>
      <c r="S8" s="37">
        <v>0.7014681892332789</v>
      </c>
      <c r="T8" s="37">
        <f t="shared" si="4"/>
        <v>0.11852980060768648</v>
      </c>
      <c r="U8" s="152">
        <f t="shared" si="5"/>
        <v>-0.02491617558756798</v>
      </c>
      <c r="V8" s="159">
        <v>134</v>
      </c>
      <c r="W8" s="164">
        <v>106</v>
      </c>
      <c r="X8" s="161">
        <v>186</v>
      </c>
      <c r="Y8" s="162">
        <v>0.30454545454545456</v>
      </c>
      <c r="Z8" s="165">
        <v>0.29041095890410956</v>
      </c>
      <c r="AA8" s="162">
        <v>0.43457943925233644</v>
      </c>
      <c r="AB8" s="137">
        <f t="shared" si="6"/>
        <v>80</v>
      </c>
      <c r="AC8" s="137">
        <f t="shared" si="7"/>
        <v>52</v>
      </c>
      <c r="AD8" s="41">
        <f t="shared" si="8"/>
        <v>0.14416848034822688</v>
      </c>
      <c r="AE8" s="151">
        <f t="shared" si="9"/>
        <v>0.13003398470688188</v>
      </c>
      <c r="AF8" s="112">
        <v>56</v>
      </c>
      <c r="AG8" s="112">
        <v>32</v>
      </c>
      <c r="AH8" s="39">
        <v>56</v>
      </c>
      <c r="AI8" s="113">
        <v>0.12727272727272726</v>
      </c>
      <c r="AJ8" s="113">
        <v>0.08767123287671233</v>
      </c>
      <c r="AK8" s="40">
        <v>0.1308411214953271</v>
      </c>
      <c r="AL8" s="135">
        <f t="shared" si="10"/>
        <v>24</v>
      </c>
      <c r="AM8" s="135">
        <f t="shared" si="11"/>
        <v>0</v>
      </c>
      <c r="AN8" s="41">
        <f t="shared" si="12"/>
        <v>0.04316988861861476</v>
      </c>
      <c r="AO8" s="151">
        <f t="shared" si="13"/>
        <v>0.00356839422259983</v>
      </c>
      <c r="AP8" s="110">
        <v>91</v>
      </c>
      <c r="AQ8" s="110">
        <v>95</v>
      </c>
      <c r="AR8" s="110">
        <v>76</v>
      </c>
      <c r="AS8" s="111">
        <v>0.20681818181818182</v>
      </c>
      <c r="AT8" s="111">
        <v>0.2602739726027397</v>
      </c>
      <c r="AU8" s="111">
        <v>0.17757009345794392</v>
      </c>
      <c r="AV8" s="138">
        <f t="shared" si="14"/>
        <v>-19</v>
      </c>
      <c r="AW8" s="138">
        <f t="shared" si="15"/>
        <v>-15</v>
      </c>
      <c r="AX8" s="41">
        <f t="shared" si="16"/>
        <v>-0.0827038791447958</v>
      </c>
      <c r="AY8" s="151">
        <f t="shared" si="17"/>
        <v>-0.0292480883602379</v>
      </c>
      <c r="AZ8" s="139">
        <v>131</v>
      </c>
      <c r="BA8" s="108">
        <v>56</v>
      </c>
      <c r="BB8" s="139">
        <v>52</v>
      </c>
      <c r="BC8" s="42">
        <v>0.29772727272727273</v>
      </c>
      <c r="BD8" s="109">
        <v>0.15342465753424658</v>
      </c>
      <c r="BE8" s="42">
        <v>0.12149532710280374</v>
      </c>
      <c r="BF8" s="140">
        <f t="shared" si="18"/>
        <v>-4</v>
      </c>
      <c r="BG8" s="140">
        <f t="shared" si="19"/>
        <v>-79</v>
      </c>
      <c r="BH8" s="41">
        <f t="shared" si="20"/>
        <v>-0.031929330431442846</v>
      </c>
      <c r="BI8" s="151">
        <f t="shared" si="21"/>
        <v>-0.17623194562446898</v>
      </c>
      <c r="BJ8" s="48">
        <v>20</v>
      </c>
      <c r="BK8" s="106">
        <v>39</v>
      </c>
      <c r="BL8" s="48">
        <v>31</v>
      </c>
      <c r="BM8" s="49">
        <v>0.045454545454545456</v>
      </c>
      <c r="BN8" s="107">
        <v>0.10684931506849316</v>
      </c>
      <c r="BO8" s="49">
        <v>0.07242990654205607</v>
      </c>
      <c r="BP8" s="154">
        <f t="shared" si="22"/>
        <v>-8</v>
      </c>
      <c r="BQ8" s="154">
        <f t="shared" si="23"/>
        <v>11</v>
      </c>
      <c r="BR8" s="41">
        <f t="shared" si="24"/>
        <v>-0.03441940852643709</v>
      </c>
      <c r="BS8" s="151">
        <f t="shared" si="25"/>
        <v>0.026975361087510613</v>
      </c>
    </row>
    <row r="9" spans="1:71" ht="10.5">
      <c r="A9" s="35">
        <v>2</v>
      </c>
      <c r="B9" s="35">
        <v>1</v>
      </c>
      <c r="C9" s="35">
        <v>1</v>
      </c>
      <c r="D9" s="35">
        <v>1</v>
      </c>
      <c r="E9" s="36" t="s">
        <v>24</v>
      </c>
      <c r="F9" s="36" t="s">
        <v>26</v>
      </c>
      <c r="G9" s="104">
        <v>440</v>
      </c>
      <c r="H9" s="104">
        <v>421</v>
      </c>
      <c r="I9" s="35">
        <v>409</v>
      </c>
      <c r="J9" s="132">
        <f t="shared" si="0"/>
        <v>-12</v>
      </c>
      <c r="K9" s="133">
        <f t="shared" si="1"/>
        <v>-31</v>
      </c>
      <c r="L9" s="130">
        <v>300</v>
      </c>
      <c r="M9" s="104">
        <v>227</v>
      </c>
      <c r="N9" s="38">
        <v>268</v>
      </c>
      <c r="O9" s="132">
        <f t="shared" si="2"/>
        <v>41</v>
      </c>
      <c r="P9" s="133">
        <f t="shared" si="3"/>
        <v>-32</v>
      </c>
      <c r="Q9" s="105">
        <v>0.6818181818181818</v>
      </c>
      <c r="R9" s="105">
        <v>0.5391923990498813</v>
      </c>
      <c r="S9" s="37">
        <v>0.6552567237163814</v>
      </c>
      <c r="T9" s="37">
        <f t="shared" si="4"/>
        <v>0.11606432466650018</v>
      </c>
      <c r="U9" s="152">
        <f t="shared" si="5"/>
        <v>-0.026561458101800328</v>
      </c>
      <c r="V9" s="159">
        <v>99</v>
      </c>
      <c r="W9" s="164">
        <v>80</v>
      </c>
      <c r="X9" s="161">
        <v>129</v>
      </c>
      <c r="Y9" s="162">
        <v>0.33</v>
      </c>
      <c r="Z9" s="165">
        <v>0.3524229074889868</v>
      </c>
      <c r="AA9" s="162">
        <v>0.48314606741573035</v>
      </c>
      <c r="AB9" s="137">
        <f t="shared" si="6"/>
        <v>49</v>
      </c>
      <c r="AC9" s="137">
        <f t="shared" si="7"/>
        <v>30</v>
      </c>
      <c r="AD9" s="41">
        <f t="shared" si="8"/>
        <v>0.13072315992674355</v>
      </c>
      <c r="AE9" s="144">
        <f t="shared" si="9"/>
        <v>0.15314606741573034</v>
      </c>
      <c r="AF9" s="112">
        <v>30</v>
      </c>
      <c r="AG9" s="112">
        <v>12</v>
      </c>
      <c r="AH9" s="39">
        <v>25</v>
      </c>
      <c r="AI9" s="113">
        <v>0.1</v>
      </c>
      <c r="AJ9" s="113">
        <v>0.05286343612334802</v>
      </c>
      <c r="AK9" s="40">
        <v>0.09363295880149813</v>
      </c>
      <c r="AL9" s="135">
        <f t="shared" si="10"/>
        <v>13</v>
      </c>
      <c r="AM9" s="135">
        <f t="shared" si="11"/>
        <v>-5</v>
      </c>
      <c r="AN9" s="41">
        <f t="shared" si="12"/>
        <v>0.040769522678150115</v>
      </c>
      <c r="AO9" s="144">
        <f t="shared" si="13"/>
        <v>-0.0063670411985018716</v>
      </c>
      <c r="AP9" s="110">
        <v>66</v>
      </c>
      <c r="AQ9" s="110">
        <v>44</v>
      </c>
      <c r="AR9" s="110">
        <v>46</v>
      </c>
      <c r="AS9" s="111">
        <v>0.22</v>
      </c>
      <c r="AT9" s="111">
        <v>0.19383259911894274</v>
      </c>
      <c r="AU9" s="111">
        <v>0.17228464419475656</v>
      </c>
      <c r="AV9" s="138">
        <f t="shared" si="14"/>
        <v>2</v>
      </c>
      <c r="AW9" s="138">
        <f t="shared" si="15"/>
        <v>-20</v>
      </c>
      <c r="AX9" s="41">
        <f t="shared" si="16"/>
        <v>-0.02154795492418618</v>
      </c>
      <c r="AY9" s="144">
        <f t="shared" si="17"/>
        <v>-0.04771535580524344</v>
      </c>
      <c r="AZ9" s="139">
        <v>74</v>
      </c>
      <c r="BA9" s="108">
        <v>38</v>
      </c>
      <c r="BB9" s="139">
        <v>32</v>
      </c>
      <c r="BC9" s="42">
        <v>0.24666666666666667</v>
      </c>
      <c r="BD9" s="109">
        <v>0.16740088105726872</v>
      </c>
      <c r="BE9" s="42">
        <v>0.1198501872659176</v>
      </c>
      <c r="BF9" s="140">
        <f t="shared" si="18"/>
        <v>-6</v>
      </c>
      <c r="BG9" s="140">
        <f t="shared" si="19"/>
        <v>-42</v>
      </c>
      <c r="BH9" s="41">
        <f t="shared" si="20"/>
        <v>-0.047550693791351115</v>
      </c>
      <c r="BI9" s="144">
        <f t="shared" si="21"/>
        <v>-0.12681647940074908</v>
      </c>
      <c r="BJ9" s="48">
        <v>18</v>
      </c>
      <c r="BK9" s="106">
        <v>23</v>
      </c>
      <c r="BL9" s="48">
        <v>16</v>
      </c>
      <c r="BM9" s="49">
        <v>0.06</v>
      </c>
      <c r="BN9" s="107">
        <v>0.1013215859030837</v>
      </c>
      <c r="BO9" s="49">
        <v>0.0599250936329588</v>
      </c>
      <c r="BP9" s="154">
        <f t="shared" si="22"/>
        <v>-7</v>
      </c>
      <c r="BQ9" s="154">
        <f t="shared" si="23"/>
        <v>-2</v>
      </c>
      <c r="BR9" s="41">
        <f t="shared" si="24"/>
        <v>-0.041396492270124895</v>
      </c>
      <c r="BS9" s="144">
        <f t="shared" si="25"/>
        <v>-7.490636704119563E-05</v>
      </c>
    </row>
    <row r="10" spans="1:71" ht="10.5">
      <c r="A10" s="35">
        <v>2</v>
      </c>
      <c r="B10" s="35">
        <v>1</v>
      </c>
      <c r="C10" s="35">
        <v>2</v>
      </c>
      <c r="D10" s="35">
        <v>1</v>
      </c>
      <c r="E10" s="36" t="s">
        <v>24</v>
      </c>
      <c r="F10" s="36" t="s">
        <v>26</v>
      </c>
      <c r="G10" s="104">
        <v>449</v>
      </c>
      <c r="H10" s="104">
        <v>453</v>
      </c>
      <c r="I10" s="35">
        <v>446</v>
      </c>
      <c r="J10" s="132">
        <f t="shared" si="0"/>
        <v>-7</v>
      </c>
      <c r="K10" s="133">
        <f t="shared" si="1"/>
        <v>-3</v>
      </c>
      <c r="L10" s="130">
        <v>307</v>
      </c>
      <c r="M10" s="104">
        <v>264</v>
      </c>
      <c r="N10" s="38">
        <v>285</v>
      </c>
      <c r="O10" s="132">
        <f t="shared" si="2"/>
        <v>21</v>
      </c>
      <c r="P10" s="133">
        <f t="shared" si="3"/>
        <v>-22</v>
      </c>
      <c r="Q10" s="105">
        <v>0.6837416481069042</v>
      </c>
      <c r="R10" s="105">
        <v>0.5827814569536424</v>
      </c>
      <c r="S10" s="37">
        <v>0.6390134529147982</v>
      </c>
      <c r="T10" s="37">
        <f t="shared" si="4"/>
        <v>0.0562319959611558</v>
      </c>
      <c r="U10" s="152">
        <f t="shared" si="5"/>
        <v>-0.044728195192106024</v>
      </c>
      <c r="V10" s="159">
        <v>109</v>
      </c>
      <c r="W10" s="164">
        <v>96</v>
      </c>
      <c r="X10" s="161">
        <v>140</v>
      </c>
      <c r="Y10" s="162">
        <v>0.35737704918032787</v>
      </c>
      <c r="Z10" s="165">
        <v>0.36363636363636365</v>
      </c>
      <c r="AA10" s="162">
        <v>0.49122807017543857</v>
      </c>
      <c r="AB10" s="137">
        <f t="shared" si="6"/>
        <v>44</v>
      </c>
      <c r="AC10" s="137">
        <f t="shared" si="7"/>
        <v>31</v>
      </c>
      <c r="AD10" s="41">
        <f t="shared" si="8"/>
        <v>0.12759170653907492</v>
      </c>
      <c r="AE10" s="144">
        <f t="shared" si="9"/>
        <v>0.1338510209951107</v>
      </c>
      <c r="AF10" s="112">
        <v>33</v>
      </c>
      <c r="AG10" s="112">
        <v>17</v>
      </c>
      <c r="AH10" s="39">
        <v>30</v>
      </c>
      <c r="AI10" s="113">
        <v>0.10819672131147541</v>
      </c>
      <c r="AJ10" s="113">
        <v>0.06439393939393939</v>
      </c>
      <c r="AK10" s="40">
        <v>0.10526315789473684</v>
      </c>
      <c r="AL10" s="135">
        <f t="shared" si="10"/>
        <v>13</v>
      </c>
      <c r="AM10" s="135">
        <f t="shared" si="11"/>
        <v>-3</v>
      </c>
      <c r="AN10" s="41">
        <f t="shared" si="12"/>
        <v>0.040869218500797444</v>
      </c>
      <c r="AO10" s="144">
        <f t="shared" si="13"/>
        <v>-0.0029335634167385743</v>
      </c>
      <c r="AP10" s="110">
        <v>63</v>
      </c>
      <c r="AQ10" s="110">
        <v>37</v>
      </c>
      <c r="AR10" s="110">
        <v>36</v>
      </c>
      <c r="AS10" s="111">
        <v>0.20655737704918034</v>
      </c>
      <c r="AT10" s="111">
        <v>0.14015151515151514</v>
      </c>
      <c r="AU10" s="111">
        <v>0.12631578947368421</v>
      </c>
      <c r="AV10" s="138">
        <f t="shared" si="14"/>
        <v>-1</v>
      </c>
      <c r="AW10" s="138">
        <f t="shared" si="15"/>
        <v>-27</v>
      </c>
      <c r="AX10" s="41">
        <f t="shared" si="16"/>
        <v>-0.013835725677830923</v>
      </c>
      <c r="AY10" s="144">
        <f t="shared" si="17"/>
        <v>-0.08024158757549613</v>
      </c>
      <c r="AZ10" s="139">
        <v>68</v>
      </c>
      <c r="BA10" s="108">
        <v>44</v>
      </c>
      <c r="BB10" s="139">
        <v>40</v>
      </c>
      <c r="BC10" s="42">
        <v>0.22295081967213115</v>
      </c>
      <c r="BD10" s="109">
        <v>0.16666666666666666</v>
      </c>
      <c r="BE10" s="42">
        <v>0.14035087719298245</v>
      </c>
      <c r="BF10" s="140">
        <f t="shared" si="18"/>
        <v>-4</v>
      </c>
      <c r="BG10" s="140">
        <f t="shared" si="19"/>
        <v>-28</v>
      </c>
      <c r="BH10" s="41">
        <f t="shared" si="20"/>
        <v>-0.02631578947368421</v>
      </c>
      <c r="BI10" s="144">
        <f t="shared" si="21"/>
        <v>-0.0825999424791487</v>
      </c>
      <c r="BJ10" s="48">
        <v>26</v>
      </c>
      <c r="BK10" s="106">
        <v>27</v>
      </c>
      <c r="BL10" s="48">
        <v>24</v>
      </c>
      <c r="BM10" s="49">
        <v>0.08524590163934426</v>
      </c>
      <c r="BN10" s="107">
        <v>0.10227272727272728</v>
      </c>
      <c r="BO10" s="49">
        <v>0.08421052631578947</v>
      </c>
      <c r="BP10" s="154">
        <f t="shared" si="22"/>
        <v>-3</v>
      </c>
      <c r="BQ10" s="154">
        <f t="shared" si="23"/>
        <v>-2</v>
      </c>
      <c r="BR10" s="41">
        <f t="shared" si="24"/>
        <v>-0.018062200956937807</v>
      </c>
      <c r="BS10" s="144">
        <f t="shared" si="25"/>
        <v>-0.0010353753235547852</v>
      </c>
    </row>
    <row r="11" spans="1:71" ht="10.5">
      <c r="A11" s="35">
        <v>3</v>
      </c>
      <c r="B11" s="35">
        <v>1</v>
      </c>
      <c r="C11" s="35">
        <v>1</v>
      </c>
      <c r="D11" s="35">
        <v>1</v>
      </c>
      <c r="E11" s="36" t="s">
        <v>24</v>
      </c>
      <c r="F11" s="36" t="s">
        <v>26</v>
      </c>
      <c r="G11" s="104">
        <v>447</v>
      </c>
      <c r="H11" s="104">
        <v>430</v>
      </c>
      <c r="I11" s="35">
        <v>424</v>
      </c>
      <c r="J11" s="132">
        <f t="shared" si="0"/>
        <v>-6</v>
      </c>
      <c r="K11" s="133">
        <f t="shared" si="1"/>
        <v>-23</v>
      </c>
      <c r="L11" s="130">
        <v>335</v>
      </c>
      <c r="M11" s="104">
        <v>270</v>
      </c>
      <c r="N11" s="38">
        <v>314</v>
      </c>
      <c r="O11" s="132">
        <f t="shared" si="2"/>
        <v>44</v>
      </c>
      <c r="P11" s="133">
        <f t="shared" si="3"/>
        <v>-21</v>
      </c>
      <c r="Q11" s="105">
        <v>0.7494407158836689</v>
      </c>
      <c r="R11" s="105">
        <v>0.627906976744186</v>
      </c>
      <c r="S11" s="37">
        <v>0.7405660377358491</v>
      </c>
      <c r="T11" s="37">
        <f t="shared" si="4"/>
        <v>0.11265906099166301</v>
      </c>
      <c r="U11" s="152">
        <f t="shared" si="5"/>
        <v>-0.008874678147819837</v>
      </c>
      <c r="V11" s="159">
        <v>112</v>
      </c>
      <c r="W11" s="164">
        <v>82</v>
      </c>
      <c r="X11" s="161">
        <v>127</v>
      </c>
      <c r="Y11" s="162">
        <v>0.3373493975903614</v>
      </c>
      <c r="Z11" s="165">
        <v>0.30711610486891383</v>
      </c>
      <c r="AA11" s="162">
        <v>0.40705128205128205</v>
      </c>
      <c r="AB11" s="137">
        <f t="shared" si="6"/>
        <v>45</v>
      </c>
      <c r="AC11" s="137">
        <f t="shared" si="7"/>
        <v>15</v>
      </c>
      <c r="AD11" s="41">
        <f t="shared" si="8"/>
        <v>0.09993517718236822</v>
      </c>
      <c r="AE11" s="151">
        <f t="shared" si="9"/>
        <v>0.06970188446092063</v>
      </c>
      <c r="AF11" s="112">
        <v>61</v>
      </c>
      <c r="AG11" s="112">
        <v>25</v>
      </c>
      <c r="AH11" s="39">
        <v>51</v>
      </c>
      <c r="AI11" s="113">
        <v>0.18373493975903615</v>
      </c>
      <c r="AJ11" s="113">
        <v>0.09363295880149813</v>
      </c>
      <c r="AK11" s="40">
        <v>0.16346153846153846</v>
      </c>
      <c r="AL11" s="135">
        <f t="shared" si="10"/>
        <v>26</v>
      </c>
      <c r="AM11" s="135">
        <f t="shared" si="11"/>
        <v>-10</v>
      </c>
      <c r="AN11" s="41">
        <f t="shared" si="12"/>
        <v>0.06982857966004033</v>
      </c>
      <c r="AO11" s="151">
        <f t="shared" si="13"/>
        <v>-0.02027340129749769</v>
      </c>
      <c r="AP11" s="110">
        <v>72</v>
      </c>
      <c r="AQ11" s="110">
        <v>81</v>
      </c>
      <c r="AR11" s="110">
        <v>61</v>
      </c>
      <c r="AS11" s="111">
        <v>0.21686746987951808</v>
      </c>
      <c r="AT11" s="111">
        <v>0.30337078651685395</v>
      </c>
      <c r="AU11" s="111">
        <v>0.1955128205128205</v>
      </c>
      <c r="AV11" s="138">
        <f t="shared" si="14"/>
        <v>-20</v>
      </c>
      <c r="AW11" s="138">
        <f t="shared" si="15"/>
        <v>-11</v>
      </c>
      <c r="AX11" s="41">
        <f t="shared" si="16"/>
        <v>-0.10785796600403344</v>
      </c>
      <c r="AY11" s="151">
        <f t="shared" si="17"/>
        <v>-0.021354649366697565</v>
      </c>
      <c r="AZ11" s="139">
        <v>62</v>
      </c>
      <c r="BA11" s="108">
        <v>22</v>
      </c>
      <c r="BB11" s="139">
        <v>37</v>
      </c>
      <c r="BC11" s="42">
        <v>0.18674698795180722</v>
      </c>
      <c r="BD11" s="109">
        <v>0.08239700374531835</v>
      </c>
      <c r="BE11" s="42">
        <v>0.11858974358974358</v>
      </c>
      <c r="BF11" s="140">
        <f t="shared" si="18"/>
        <v>15</v>
      </c>
      <c r="BG11" s="140">
        <f t="shared" si="19"/>
        <v>-25</v>
      </c>
      <c r="BH11" s="41">
        <f t="shared" si="20"/>
        <v>0.03619273984442524</v>
      </c>
      <c r="BI11" s="151">
        <f t="shared" si="21"/>
        <v>-0.06815724436206363</v>
      </c>
      <c r="BJ11" s="48">
        <v>12</v>
      </c>
      <c r="BK11" s="106">
        <v>24</v>
      </c>
      <c r="BL11" s="48">
        <v>16</v>
      </c>
      <c r="BM11" s="49">
        <v>0.03614457831325301</v>
      </c>
      <c r="BN11" s="107">
        <v>0.0898876404494382</v>
      </c>
      <c r="BO11" s="49">
        <v>0.05128205128205128</v>
      </c>
      <c r="BP11" s="154">
        <f t="shared" si="22"/>
        <v>-8</v>
      </c>
      <c r="BQ11" s="154">
        <f t="shared" si="23"/>
        <v>4</v>
      </c>
      <c r="BR11" s="41">
        <f t="shared" si="24"/>
        <v>-0.03860558916738692</v>
      </c>
      <c r="BS11" s="151">
        <f t="shared" si="25"/>
        <v>0.01513747296879827</v>
      </c>
    </row>
    <row r="12" spans="1:71" ht="10.5">
      <c r="A12" s="35">
        <v>3</v>
      </c>
      <c r="B12" s="35">
        <v>1</v>
      </c>
      <c r="C12" s="35">
        <v>2</v>
      </c>
      <c r="D12" s="35">
        <v>1</v>
      </c>
      <c r="E12" s="36" t="s">
        <v>24</v>
      </c>
      <c r="F12" s="36" t="s">
        <v>26</v>
      </c>
      <c r="G12" s="104">
        <v>454</v>
      </c>
      <c r="H12" s="104">
        <v>449</v>
      </c>
      <c r="I12" s="35">
        <v>440</v>
      </c>
      <c r="J12" s="132">
        <f t="shared" si="0"/>
        <v>-9</v>
      </c>
      <c r="K12" s="133">
        <f t="shared" si="1"/>
        <v>-14</v>
      </c>
      <c r="L12" s="130">
        <v>334</v>
      </c>
      <c r="M12" s="104">
        <v>286</v>
      </c>
      <c r="N12" s="45">
        <v>313</v>
      </c>
      <c r="O12" s="132">
        <f t="shared" si="2"/>
        <v>27</v>
      </c>
      <c r="P12" s="133">
        <f t="shared" si="3"/>
        <v>-21</v>
      </c>
      <c r="Q12" s="105">
        <v>0.73568281938326</v>
      </c>
      <c r="R12" s="105">
        <v>0.6369710467706013</v>
      </c>
      <c r="S12" s="37">
        <v>0.7113636363636363</v>
      </c>
      <c r="T12" s="37">
        <f t="shared" si="4"/>
        <v>0.07439258959303496</v>
      </c>
      <c r="U12" s="152">
        <f t="shared" si="5"/>
        <v>-0.024319183019623658</v>
      </c>
      <c r="V12" s="166">
        <v>83</v>
      </c>
      <c r="W12" s="164">
        <v>94</v>
      </c>
      <c r="X12" s="166">
        <v>131</v>
      </c>
      <c r="Y12" s="162">
        <v>0.24924924924924924</v>
      </c>
      <c r="Z12" s="165">
        <v>0.3298245614035088</v>
      </c>
      <c r="AA12" s="162">
        <v>0.42258064516129035</v>
      </c>
      <c r="AB12" s="137">
        <f t="shared" si="6"/>
        <v>37</v>
      </c>
      <c r="AC12" s="137">
        <f t="shared" si="7"/>
        <v>48</v>
      </c>
      <c r="AD12" s="41">
        <f t="shared" si="8"/>
        <v>0.09275608375778155</v>
      </c>
      <c r="AE12" s="144">
        <f t="shared" si="9"/>
        <v>0.1733313959120411</v>
      </c>
      <c r="AF12" s="112">
        <v>56</v>
      </c>
      <c r="AG12" s="112">
        <v>29</v>
      </c>
      <c r="AH12" s="47">
        <v>50</v>
      </c>
      <c r="AI12" s="113">
        <v>0.16816816816816818</v>
      </c>
      <c r="AJ12" s="113">
        <v>0.10175438596491228</v>
      </c>
      <c r="AK12" s="40">
        <v>0.16129032258064516</v>
      </c>
      <c r="AL12" s="135">
        <f t="shared" si="10"/>
        <v>21</v>
      </c>
      <c r="AM12" s="135">
        <f t="shared" si="11"/>
        <v>-6</v>
      </c>
      <c r="AN12" s="41">
        <f t="shared" si="12"/>
        <v>0.05953593661573288</v>
      </c>
      <c r="AO12" s="144">
        <f t="shared" si="13"/>
        <v>-0.006877845587523024</v>
      </c>
      <c r="AP12" s="110">
        <v>95</v>
      </c>
      <c r="AQ12" s="110">
        <v>74</v>
      </c>
      <c r="AR12" s="110">
        <v>72</v>
      </c>
      <c r="AS12" s="111">
        <v>0.2852852852852853</v>
      </c>
      <c r="AT12" s="111">
        <v>0.2596491228070175</v>
      </c>
      <c r="AU12" s="111">
        <v>0.23225806451612904</v>
      </c>
      <c r="AV12" s="138">
        <f t="shared" si="14"/>
        <v>-2</v>
      </c>
      <c r="AW12" s="138">
        <f t="shared" si="15"/>
        <v>-23</v>
      </c>
      <c r="AX12" s="41">
        <f t="shared" si="16"/>
        <v>-0.027391058290888476</v>
      </c>
      <c r="AY12" s="144">
        <f t="shared" si="17"/>
        <v>-0.05302722076915625</v>
      </c>
      <c r="AZ12" s="141">
        <v>73</v>
      </c>
      <c r="BA12" s="108">
        <v>26</v>
      </c>
      <c r="BB12" s="141">
        <v>30</v>
      </c>
      <c r="BC12" s="42">
        <v>0.21921921921921922</v>
      </c>
      <c r="BD12" s="109">
        <v>0.0912280701754386</v>
      </c>
      <c r="BE12" s="42">
        <v>0.0967741935483871</v>
      </c>
      <c r="BF12" s="140">
        <f t="shared" si="18"/>
        <v>4</v>
      </c>
      <c r="BG12" s="140">
        <f t="shared" si="19"/>
        <v>-43</v>
      </c>
      <c r="BH12" s="41">
        <f t="shared" si="20"/>
        <v>0.0055461233729484916</v>
      </c>
      <c r="BI12" s="144">
        <f t="shared" si="21"/>
        <v>-0.12244502567083212</v>
      </c>
      <c r="BJ12" s="50">
        <v>18</v>
      </c>
      <c r="BK12" s="106">
        <v>27</v>
      </c>
      <c r="BL12" s="50">
        <v>15</v>
      </c>
      <c r="BM12" s="49">
        <v>0.05405405405405406</v>
      </c>
      <c r="BN12" s="107">
        <v>0.09473684210526316</v>
      </c>
      <c r="BO12" s="49">
        <v>0.04838709677419355</v>
      </c>
      <c r="BP12" s="154">
        <f t="shared" si="22"/>
        <v>-12</v>
      </c>
      <c r="BQ12" s="154">
        <f t="shared" si="23"/>
        <v>-3</v>
      </c>
      <c r="BR12" s="41">
        <f t="shared" si="24"/>
        <v>-0.046349745331069614</v>
      </c>
      <c r="BS12" s="144">
        <f t="shared" si="25"/>
        <v>-0.00566695727986051</v>
      </c>
    </row>
    <row r="13" spans="1:71" ht="10.5">
      <c r="A13" s="35">
        <v>3</v>
      </c>
      <c r="B13" s="35">
        <v>2</v>
      </c>
      <c r="C13" s="35">
        <v>1</v>
      </c>
      <c r="D13" s="35">
        <v>12</v>
      </c>
      <c r="E13" s="36" t="s">
        <v>27</v>
      </c>
      <c r="F13" s="36" t="s">
        <v>28</v>
      </c>
      <c r="G13" s="104">
        <v>615</v>
      </c>
      <c r="H13" s="104">
        <v>633</v>
      </c>
      <c r="I13" s="35">
        <v>613</v>
      </c>
      <c r="J13" s="132">
        <f t="shared" si="0"/>
        <v>-20</v>
      </c>
      <c r="K13" s="133">
        <f t="shared" si="1"/>
        <v>-2</v>
      </c>
      <c r="L13" s="130">
        <v>518</v>
      </c>
      <c r="M13" s="104">
        <v>391</v>
      </c>
      <c r="N13" s="38">
        <v>497</v>
      </c>
      <c r="O13" s="132">
        <f t="shared" si="2"/>
        <v>106</v>
      </c>
      <c r="P13" s="133">
        <f t="shared" si="3"/>
        <v>-21</v>
      </c>
      <c r="Q13" s="105">
        <v>0.8422764227642277</v>
      </c>
      <c r="R13" s="105">
        <v>0.617693522906793</v>
      </c>
      <c r="S13" s="37">
        <v>0.8107667210440457</v>
      </c>
      <c r="T13" s="37">
        <f t="shared" si="4"/>
        <v>0.19307319813725266</v>
      </c>
      <c r="U13" s="152">
        <f t="shared" si="5"/>
        <v>-0.03150970172018197</v>
      </c>
      <c r="V13" s="159">
        <v>142</v>
      </c>
      <c r="W13" s="164">
        <v>92</v>
      </c>
      <c r="X13" s="161">
        <v>145</v>
      </c>
      <c r="Y13" s="162">
        <v>0.2751937984496124</v>
      </c>
      <c r="Z13" s="165">
        <v>0.23529411764705882</v>
      </c>
      <c r="AA13" s="162">
        <v>0.2923387096774194</v>
      </c>
      <c r="AB13" s="137">
        <f t="shared" si="6"/>
        <v>53</v>
      </c>
      <c r="AC13" s="137">
        <f t="shared" si="7"/>
        <v>3</v>
      </c>
      <c r="AD13" s="41">
        <f t="shared" si="8"/>
        <v>0.05704459203036055</v>
      </c>
      <c r="AE13" s="151">
        <f t="shared" si="9"/>
        <v>0.01714491122780698</v>
      </c>
      <c r="AF13" s="112">
        <v>119</v>
      </c>
      <c r="AG13" s="112">
        <v>54</v>
      </c>
      <c r="AH13" s="39">
        <v>126</v>
      </c>
      <c r="AI13" s="113">
        <v>0.23062015503875968</v>
      </c>
      <c r="AJ13" s="113">
        <v>0.13810741687979539</v>
      </c>
      <c r="AK13" s="40">
        <v>0.2540322580645161</v>
      </c>
      <c r="AL13" s="135">
        <f t="shared" si="10"/>
        <v>72</v>
      </c>
      <c r="AM13" s="135">
        <f t="shared" si="11"/>
        <v>7</v>
      </c>
      <c r="AN13" s="41">
        <f t="shared" si="12"/>
        <v>0.11592484118472074</v>
      </c>
      <c r="AO13" s="151">
        <f t="shared" si="13"/>
        <v>0.023412103025756442</v>
      </c>
      <c r="AP13" s="110">
        <v>115</v>
      </c>
      <c r="AQ13" s="110">
        <v>126</v>
      </c>
      <c r="AR13" s="110">
        <v>117</v>
      </c>
      <c r="AS13" s="111">
        <v>0.22286821705426357</v>
      </c>
      <c r="AT13" s="111">
        <v>0.32225063938618925</v>
      </c>
      <c r="AU13" s="111">
        <v>0.23588709677419356</v>
      </c>
      <c r="AV13" s="138">
        <f t="shared" si="14"/>
        <v>-9</v>
      </c>
      <c r="AW13" s="138">
        <f t="shared" si="15"/>
        <v>2</v>
      </c>
      <c r="AX13" s="41">
        <f t="shared" si="16"/>
        <v>-0.08636354261199569</v>
      </c>
      <c r="AY13" s="151">
        <f t="shared" si="17"/>
        <v>0.013018879719929988</v>
      </c>
      <c r="AZ13" s="139">
        <v>105</v>
      </c>
      <c r="BA13" s="108">
        <v>35</v>
      </c>
      <c r="BB13" s="139">
        <v>47</v>
      </c>
      <c r="BC13" s="42">
        <v>0.20348837209302326</v>
      </c>
      <c r="BD13" s="109">
        <v>0.08951406649616368</v>
      </c>
      <c r="BE13" s="42">
        <v>0.09475806451612903</v>
      </c>
      <c r="BF13" s="140">
        <f t="shared" si="18"/>
        <v>12</v>
      </c>
      <c r="BG13" s="140">
        <f t="shared" si="19"/>
        <v>-58</v>
      </c>
      <c r="BH13" s="41">
        <f t="shared" si="20"/>
        <v>0.0052439980199653485</v>
      </c>
      <c r="BI13" s="151">
        <f t="shared" si="21"/>
        <v>-0.10873030757689423</v>
      </c>
      <c r="BJ13" s="48">
        <v>28</v>
      </c>
      <c r="BK13" s="106">
        <v>30</v>
      </c>
      <c r="BL13" s="48">
        <v>32</v>
      </c>
      <c r="BM13" s="49">
        <v>0.05426356589147287</v>
      </c>
      <c r="BN13" s="107">
        <v>0.07672634271099744</v>
      </c>
      <c r="BO13" s="49">
        <v>0.06451612903225806</v>
      </c>
      <c r="BP13" s="154">
        <f t="shared" si="22"/>
        <v>2</v>
      </c>
      <c r="BQ13" s="154">
        <f t="shared" si="23"/>
        <v>4</v>
      </c>
      <c r="BR13" s="41">
        <f t="shared" si="24"/>
        <v>-0.012210213678739382</v>
      </c>
      <c r="BS13" s="151">
        <f t="shared" si="25"/>
        <v>0.010252563140785195</v>
      </c>
    </row>
    <row r="14" spans="1:71" ht="10.5">
      <c r="A14" s="35">
        <v>3</v>
      </c>
      <c r="B14" s="35">
        <v>2</v>
      </c>
      <c r="C14" s="35">
        <v>2</v>
      </c>
      <c r="D14" s="35">
        <v>12</v>
      </c>
      <c r="E14" s="36" t="s">
        <v>27</v>
      </c>
      <c r="F14" s="36" t="s">
        <v>28</v>
      </c>
      <c r="G14" s="104">
        <v>580</v>
      </c>
      <c r="H14" s="104">
        <v>604</v>
      </c>
      <c r="I14" s="35">
        <v>613</v>
      </c>
      <c r="J14" s="132">
        <f t="shared" si="0"/>
        <v>9</v>
      </c>
      <c r="K14" s="133">
        <f t="shared" si="1"/>
        <v>33</v>
      </c>
      <c r="L14" s="130">
        <v>481</v>
      </c>
      <c r="M14" s="104">
        <v>366</v>
      </c>
      <c r="N14" s="38">
        <v>463</v>
      </c>
      <c r="O14" s="132">
        <f t="shared" si="2"/>
        <v>97</v>
      </c>
      <c r="P14" s="133">
        <f t="shared" si="3"/>
        <v>-18</v>
      </c>
      <c r="Q14" s="105">
        <v>0.8293103448275863</v>
      </c>
      <c r="R14" s="105">
        <v>0.6059602649006622</v>
      </c>
      <c r="S14" s="37">
        <v>0.7553017944535073</v>
      </c>
      <c r="T14" s="37">
        <f t="shared" si="4"/>
        <v>0.14934152955284508</v>
      </c>
      <c r="U14" s="152">
        <f t="shared" si="5"/>
        <v>-0.07400855037407894</v>
      </c>
      <c r="V14" s="159">
        <v>118</v>
      </c>
      <c r="W14" s="164">
        <v>101</v>
      </c>
      <c r="X14" s="161">
        <v>130</v>
      </c>
      <c r="Y14" s="162">
        <v>0.24634655532359082</v>
      </c>
      <c r="Z14" s="165">
        <v>0.27900552486187846</v>
      </c>
      <c r="AA14" s="162">
        <v>0.2813852813852814</v>
      </c>
      <c r="AB14" s="137">
        <f t="shared" si="6"/>
        <v>29</v>
      </c>
      <c r="AC14" s="137">
        <f t="shared" si="7"/>
        <v>12</v>
      </c>
      <c r="AD14" s="41">
        <f t="shared" si="8"/>
        <v>0.0023797565234029427</v>
      </c>
      <c r="AE14" s="144">
        <f t="shared" si="9"/>
        <v>0.03503872606169059</v>
      </c>
      <c r="AF14" s="112">
        <v>142</v>
      </c>
      <c r="AG14" s="112">
        <v>47</v>
      </c>
      <c r="AH14" s="39">
        <v>129</v>
      </c>
      <c r="AI14" s="113">
        <v>0.2964509394572025</v>
      </c>
      <c r="AJ14" s="113">
        <v>0.1298342541436464</v>
      </c>
      <c r="AK14" s="40">
        <v>0.2792207792207792</v>
      </c>
      <c r="AL14" s="135">
        <f t="shared" si="10"/>
        <v>82</v>
      </c>
      <c r="AM14" s="135">
        <f t="shared" si="11"/>
        <v>-13</v>
      </c>
      <c r="AN14" s="41">
        <f t="shared" si="12"/>
        <v>0.1493865250771328</v>
      </c>
      <c r="AO14" s="144">
        <f t="shared" si="13"/>
        <v>-0.01723016023642332</v>
      </c>
      <c r="AP14" s="110">
        <v>97</v>
      </c>
      <c r="AQ14" s="110">
        <v>101</v>
      </c>
      <c r="AR14" s="110">
        <v>122</v>
      </c>
      <c r="AS14" s="111">
        <v>0.20250521920668058</v>
      </c>
      <c r="AT14" s="111">
        <v>0.27900552486187846</v>
      </c>
      <c r="AU14" s="111">
        <v>0.26406926406926406</v>
      </c>
      <c r="AV14" s="138">
        <f t="shared" si="14"/>
        <v>21</v>
      </c>
      <c r="AW14" s="138">
        <f t="shared" si="15"/>
        <v>25</v>
      </c>
      <c r="AX14" s="41">
        <f t="shared" si="16"/>
        <v>-0.014936260792614398</v>
      </c>
      <c r="AY14" s="144">
        <f t="shared" si="17"/>
        <v>0.06156404486258349</v>
      </c>
      <c r="AZ14" s="139">
        <v>83</v>
      </c>
      <c r="BA14" s="108">
        <v>22</v>
      </c>
      <c r="BB14" s="139">
        <v>36</v>
      </c>
      <c r="BC14" s="42">
        <v>0.1732776617954071</v>
      </c>
      <c r="BD14" s="109">
        <v>0.06077348066298342</v>
      </c>
      <c r="BE14" s="42">
        <v>0.07792207792207792</v>
      </c>
      <c r="BF14" s="140">
        <f t="shared" si="18"/>
        <v>14</v>
      </c>
      <c r="BG14" s="140">
        <f t="shared" si="19"/>
        <v>-47</v>
      </c>
      <c r="BH14" s="41">
        <f t="shared" si="20"/>
        <v>0.017148597259094497</v>
      </c>
      <c r="BI14" s="144">
        <f t="shared" si="21"/>
        <v>-0.09535558387332918</v>
      </c>
      <c r="BJ14" s="48">
        <v>31</v>
      </c>
      <c r="BK14" s="106">
        <v>26</v>
      </c>
      <c r="BL14" s="48">
        <v>21</v>
      </c>
      <c r="BM14" s="49">
        <v>0.06471816283924843</v>
      </c>
      <c r="BN14" s="107">
        <v>0.0718232044198895</v>
      </c>
      <c r="BO14" s="49">
        <v>0.045454545454545456</v>
      </c>
      <c r="BP14" s="154">
        <f t="shared" si="22"/>
        <v>-5</v>
      </c>
      <c r="BQ14" s="154">
        <f t="shared" si="23"/>
        <v>-10</v>
      </c>
      <c r="BR14" s="41">
        <f t="shared" si="24"/>
        <v>-0.026368658965344044</v>
      </c>
      <c r="BS14" s="144">
        <f t="shared" si="25"/>
        <v>-0.019263617384702975</v>
      </c>
    </row>
    <row r="15" spans="1:71" ht="10.5">
      <c r="A15" s="35">
        <v>3</v>
      </c>
      <c r="B15" s="35">
        <v>3</v>
      </c>
      <c r="C15" s="35">
        <v>1</v>
      </c>
      <c r="D15" s="35">
        <v>12</v>
      </c>
      <c r="E15" s="36" t="s">
        <v>27</v>
      </c>
      <c r="F15" s="36" t="s">
        <v>29</v>
      </c>
      <c r="G15" s="104">
        <v>489</v>
      </c>
      <c r="H15" s="104">
        <v>507</v>
      </c>
      <c r="I15" s="35">
        <v>515</v>
      </c>
      <c r="J15" s="132">
        <f t="shared" si="0"/>
        <v>8</v>
      </c>
      <c r="K15" s="133">
        <f t="shared" si="1"/>
        <v>26</v>
      </c>
      <c r="L15" s="130">
        <v>414</v>
      </c>
      <c r="M15" s="104">
        <v>343</v>
      </c>
      <c r="N15" s="38">
        <v>436</v>
      </c>
      <c r="O15" s="132">
        <f t="shared" si="2"/>
        <v>93</v>
      </c>
      <c r="P15" s="133">
        <f t="shared" si="3"/>
        <v>22</v>
      </c>
      <c r="Q15" s="105">
        <v>0.8466257668711656</v>
      </c>
      <c r="R15" s="105">
        <v>0.6765285996055227</v>
      </c>
      <c r="S15" s="37">
        <v>0.8466019417475729</v>
      </c>
      <c r="T15" s="37">
        <f t="shared" si="4"/>
        <v>0.17007334214205017</v>
      </c>
      <c r="U15" s="134">
        <f t="shared" si="5"/>
        <v>-2.3825123592779995E-05</v>
      </c>
      <c r="V15" s="159">
        <v>115</v>
      </c>
      <c r="W15" s="164">
        <v>109</v>
      </c>
      <c r="X15" s="161">
        <v>147</v>
      </c>
      <c r="Y15" s="162">
        <v>0.2777777777777778</v>
      </c>
      <c r="Z15" s="165">
        <v>0.3196480938416422</v>
      </c>
      <c r="AA15" s="162">
        <v>0.3387096774193548</v>
      </c>
      <c r="AB15" s="137">
        <f t="shared" si="6"/>
        <v>38</v>
      </c>
      <c r="AC15" s="137">
        <f t="shared" si="7"/>
        <v>32</v>
      </c>
      <c r="AD15" s="41">
        <f t="shared" si="8"/>
        <v>0.019061583577712593</v>
      </c>
      <c r="AE15" s="144">
        <f t="shared" si="9"/>
        <v>0.060931899641577025</v>
      </c>
      <c r="AF15" s="112">
        <v>77</v>
      </c>
      <c r="AG15" s="112">
        <v>27</v>
      </c>
      <c r="AH15" s="39">
        <v>81</v>
      </c>
      <c r="AI15" s="113">
        <v>0.1859903381642512</v>
      </c>
      <c r="AJ15" s="113">
        <v>0.07917888563049853</v>
      </c>
      <c r="AK15" s="40">
        <v>0.18663594470046083</v>
      </c>
      <c r="AL15" s="135">
        <f t="shared" si="10"/>
        <v>54</v>
      </c>
      <c r="AM15" s="135">
        <f t="shared" si="11"/>
        <v>4</v>
      </c>
      <c r="AN15" s="41">
        <f t="shared" si="12"/>
        <v>0.1074570590699623</v>
      </c>
      <c r="AO15" s="144">
        <f t="shared" si="13"/>
        <v>0.0006456065362096253</v>
      </c>
      <c r="AP15" s="110">
        <v>87</v>
      </c>
      <c r="AQ15" s="110">
        <v>104</v>
      </c>
      <c r="AR15" s="110">
        <v>108</v>
      </c>
      <c r="AS15" s="111">
        <v>0.21014492753623187</v>
      </c>
      <c r="AT15" s="111">
        <v>0.30498533724340177</v>
      </c>
      <c r="AU15" s="111">
        <v>0.2488479262672811</v>
      </c>
      <c r="AV15" s="138">
        <f t="shared" si="14"/>
        <v>4</v>
      </c>
      <c r="AW15" s="138">
        <f t="shared" si="15"/>
        <v>21</v>
      </c>
      <c r="AX15" s="41">
        <f t="shared" si="16"/>
        <v>-0.056137410976120655</v>
      </c>
      <c r="AY15" s="144">
        <f t="shared" si="17"/>
        <v>0.03870299873104924</v>
      </c>
      <c r="AZ15" s="139">
        <v>99</v>
      </c>
      <c r="BA15" s="108">
        <v>37</v>
      </c>
      <c r="BB15" s="139">
        <v>56</v>
      </c>
      <c r="BC15" s="42">
        <v>0.2391304347826087</v>
      </c>
      <c r="BD15" s="109">
        <v>0.10850439882697947</v>
      </c>
      <c r="BE15" s="42">
        <v>0.12903225806451613</v>
      </c>
      <c r="BF15" s="140">
        <f t="shared" si="18"/>
        <v>19</v>
      </c>
      <c r="BG15" s="140">
        <f t="shared" si="19"/>
        <v>-43</v>
      </c>
      <c r="BH15" s="41">
        <f t="shared" si="20"/>
        <v>0.020527859237536653</v>
      </c>
      <c r="BI15" s="144">
        <f t="shared" si="21"/>
        <v>-0.11009817671809258</v>
      </c>
      <c r="BJ15" s="48">
        <v>26</v>
      </c>
      <c r="BK15" s="106">
        <v>29</v>
      </c>
      <c r="BL15" s="48">
        <v>19</v>
      </c>
      <c r="BM15" s="49">
        <v>0.06280193236714976</v>
      </c>
      <c r="BN15" s="107">
        <v>0.08504398826979472</v>
      </c>
      <c r="BO15" s="49">
        <v>0.04377880184331797</v>
      </c>
      <c r="BP15" s="154">
        <f t="shared" si="22"/>
        <v>-10</v>
      </c>
      <c r="BQ15" s="154">
        <f t="shared" si="23"/>
        <v>-7</v>
      </c>
      <c r="BR15" s="41">
        <f t="shared" si="24"/>
        <v>-0.041265186426476745</v>
      </c>
      <c r="BS15" s="144">
        <f t="shared" si="25"/>
        <v>-0.01902313052383179</v>
      </c>
    </row>
    <row r="16" spans="1:71" ht="10.5">
      <c r="A16" s="35">
        <v>3</v>
      </c>
      <c r="B16" s="35">
        <v>3</v>
      </c>
      <c r="C16" s="35">
        <v>2</v>
      </c>
      <c r="D16" s="35">
        <v>12</v>
      </c>
      <c r="E16" s="36" t="s">
        <v>27</v>
      </c>
      <c r="F16" s="36" t="s">
        <v>29</v>
      </c>
      <c r="G16" s="104">
        <v>462</v>
      </c>
      <c r="H16" s="104">
        <v>496</v>
      </c>
      <c r="I16" s="35">
        <v>486</v>
      </c>
      <c r="J16" s="132">
        <f t="shared" si="0"/>
        <v>-10</v>
      </c>
      <c r="K16" s="133">
        <f t="shared" si="1"/>
        <v>24</v>
      </c>
      <c r="L16" s="130">
        <v>390</v>
      </c>
      <c r="M16" s="104">
        <v>318</v>
      </c>
      <c r="N16" s="38">
        <v>382</v>
      </c>
      <c r="O16" s="132">
        <f t="shared" si="2"/>
        <v>64</v>
      </c>
      <c r="P16" s="133">
        <f t="shared" si="3"/>
        <v>-8</v>
      </c>
      <c r="Q16" s="105">
        <v>0.8441558441558441</v>
      </c>
      <c r="R16" s="105">
        <v>0.6411290322580645</v>
      </c>
      <c r="S16" s="37">
        <v>0.7860082304526749</v>
      </c>
      <c r="T16" s="37">
        <f t="shared" si="4"/>
        <v>0.14487919819461037</v>
      </c>
      <c r="U16" s="152">
        <f t="shared" si="5"/>
        <v>-0.05814761370316923</v>
      </c>
      <c r="V16" s="159">
        <v>114</v>
      </c>
      <c r="W16" s="164">
        <v>87</v>
      </c>
      <c r="X16" s="161">
        <v>138</v>
      </c>
      <c r="Y16" s="162">
        <v>0.2930591259640103</v>
      </c>
      <c r="Z16" s="165">
        <v>0.2744479495268139</v>
      </c>
      <c r="AA16" s="162">
        <v>0.36220472440944884</v>
      </c>
      <c r="AB16" s="137">
        <f t="shared" si="6"/>
        <v>51</v>
      </c>
      <c r="AC16" s="137">
        <f t="shared" si="7"/>
        <v>24</v>
      </c>
      <c r="AD16" s="41">
        <f t="shared" si="8"/>
        <v>0.08775677488263495</v>
      </c>
      <c r="AE16" s="144">
        <f t="shared" si="9"/>
        <v>0.06914559844543855</v>
      </c>
      <c r="AF16" s="112">
        <v>86</v>
      </c>
      <c r="AG16" s="112">
        <v>51</v>
      </c>
      <c r="AH16" s="39">
        <v>100</v>
      </c>
      <c r="AI16" s="113">
        <v>0.2210796915167095</v>
      </c>
      <c r="AJ16" s="113">
        <v>0.1608832807570978</v>
      </c>
      <c r="AK16" s="40">
        <v>0.26246719160104987</v>
      </c>
      <c r="AL16" s="135">
        <f t="shared" si="10"/>
        <v>49</v>
      </c>
      <c r="AM16" s="135">
        <f t="shared" si="11"/>
        <v>14</v>
      </c>
      <c r="AN16" s="41">
        <f t="shared" si="12"/>
        <v>0.10158391084395207</v>
      </c>
      <c r="AO16" s="144">
        <f t="shared" si="13"/>
        <v>0.04138750008434036</v>
      </c>
      <c r="AP16" s="110">
        <v>73</v>
      </c>
      <c r="AQ16" s="110">
        <v>83</v>
      </c>
      <c r="AR16" s="110">
        <v>82</v>
      </c>
      <c r="AS16" s="111">
        <v>0.18766066838046272</v>
      </c>
      <c r="AT16" s="111">
        <v>0.2618296529968454</v>
      </c>
      <c r="AU16" s="111">
        <v>0.2152230971128609</v>
      </c>
      <c r="AV16" s="138">
        <f t="shared" si="14"/>
        <v>-1</v>
      </c>
      <c r="AW16" s="138">
        <f t="shared" si="15"/>
        <v>9</v>
      </c>
      <c r="AX16" s="41">
        <f t="shared" si="16"/>
        <v>-0.04660655588398452</v>
      </c>
      <c r="AY16" s="144">
        <f t="shared" si="17"/>
        <v>0.02756242873239817</v>
      </c>
      <c r="AZ16" s="139">
        <v>91</v>
      </c>
      <c r="BA16" s="108">
        <v>33</v>
      </c>
      <c r="BB16" s="139">
        <v>30</v>
      </c>
      <c r="BC16" s="42">
        <v>0.23393316195372751</v>
      </c>
      <c r="BD16" s="109">
        <v>0.10410094637223975</v>
      </c>
      <c r="BE16" s="42">
        <v>0.07874015748031496</v>
      </c>
      <c r="BF16" s="140">
        <f t="shared" si="18"/>
        <v>-3</v>
      </c>
      <c r="BG16" s="140">
        <f t="shared" si="19"/>
        <v>-61</v>
      </c>
      <c r="BH16" s="41">
        <f t="shared" si="20"/>
        <v>-0.025360788891924793</v>
      </c>
      <c r="BI16" s="144">
        <f t="shared" si="21"/>
        <v>-0.15519300447341255</v>
      </c>
      <c r="BJ16" s="48">
        <v>17</v>
      </c>
      <c r="BK16" s="106">
        <v>21</v>
      </c>
      <c r="BL16" s="48">
        <v>13</v>
      </c>
      <c r="BM16" s="49">
        <v>0.043701799485861184</v>
      </c>
      <c r="BN16" s="107">
        <v>0.06624605678233439</v>
      </c>
      <c r="BO16" s="49">
        <v>0.03412073490813648</v>
      </c>
      <c r="BP16" s="154">
        <f t="shared" si="22"/>
        <v>-8</v>
      </c>
      <c r="BQ16" s="154">
        <f t="shared" si="23"/>
        <v>-4</v>
      </c>
      <c r="BR16" s="41">
        <f t="shared" si="24"/>
        <v>-0.03212532187419791</v>
      </c>
      <c r="BS16" s="144">
        <f t="shared" si="25"/>
        <v>-0.009581064577724702</v>
      </c>
    </row>
    <row r="17" spans="1:71" ht="10.5">
      <c r="A17" s="35">
        <v>3</v>
      </c>
      <c r="B17" s="35">
        <v>3</v>
      </c>
      <c r="C17" s="35">
        <v>3</v>
      </c>
      <c r="D17" s="35">
        <v>12</v>
      </c>
      <c r="E17" s="36" t="s">
        <v>27</v>
      </c>
      <c r="F17" s="36" t="s">
        <v>29</v>
      </c>
      <c r="G17" s="104">
        <v>537</v>
      </c>
      <c r="H17" s="104">
        <v>569</v>
      </c>
      <c r="I17" s="35">
        <v>572</v>
      </c>
      <c r="J17" s="132">
        <f t="shared" si="0"/>
        <v>3</v>
      </c>
      <c r="K17" s="133">
        <f t="shared" si="1"/>
        <v>35</v>
      </c>
      <c r="L17" s="130">
        <v>453</v>
      </c>
      <c r="M17" s="104">
        <v>372</v>
      </c>
      <c r="N17" s="38">
        <v>461</v>
      </c>
      <c r="O17" s="132">
        <f t="shared" si="2"/>
        <v>89</v>
      </c>
      <c r="P17" s="133">
        <f t="shared" si="3"/>
        <v>8</v>
      </c>
      <c r="Q17" s="105">
        <v>0.8435754189944135</v>
      </c>
      <c r="R17" s="105">
        <v>0.6537785588752196</v>
      </c>
      <c r="S17" s="37">
        <v>0.8059440559440559</v>
      </c>
      <c r="T17" s="37">
        <f t="shared" si="4"/>
        <v>0.1521654970688363</v>
      </c>
      <c r="U17" s="152">
        <f t="shared" si="5"/>
        <v>-0.037631363050357525</v>
      </c>
      <c r="V17" s="159">
        <v>133</v>
      </c>
      <c r="W17" s="164">
        <v>105</v>
      </c>
      <c r="X17" s="161">
        <v>138</v>
      </c>
      <c r="Y17" s="162">
        <v>0.29555555555555557</v>
      </c>
      <c r="Z17" s="165">
        <v>0.28225806451612906</v>
      </c>
      <c r="AA17" s="162">
        <v>0.3006535947712418</v>
      </c>
      <c r="AB17" s="137">
        <f t="shared" si="6"/>
        <v>33</v>
      </c>
      <c r="AC17" s="137">
        <f t="shared" si="7"/>
        <v>5</v>
      </c>
      <c r="AD17" s="41">
        <f t="shared" si="8"/>
        <v>0.018395530255112758</v>
      </c>
      <c r="AE17" s="151">
        <f t="shared" si="9"/>
        <v>0.005098039215686245</v>
      </c>
      <c r="AF17" s="112">
        <v>92</v>
      </c>
      <c r="AG17" s="112">
        <v>39</v>
      </c>
      <c r="AH17" s="39">
        <v>91</v>
      </c>
      <c r="AI17" s="113">
        <v>0.20444444444444446</v>
      </c>
      <c r="AJ17" s="113">
        <v>0.10483870967741936</v>
      </c>
      <c r="AK17" s="40">
        <v>0.19825708061002179</v>
      </c>
      <c r="AL17" s="135">
        <f t="shared" si="10"/>
        <v>52</v>
      </c>
      <c r="AM17" s="135">
        <f t="shared" si="11"/>
        <v>-1</v>
      </c>
      <c r="AN17" s="41">
        <f t="shared" si="12"/>
        <v>0.09341837093260243</v>
      </c>
      <c r="AO17" s="151">
        <f t="shared" si="13"/>
        <v>-0.006187363834422671</v>
      </c>
      <c r="AP17" s="110">
        <v>104</v>
      </c>
      <c r="AQ17" s="110">
        <v>124</v>
      </c>
      <c r="AR17" s="110">
        <v>123</v>
      </c>
      <c r="AS17" s="111">
        <v>0.2311111111111111</v>
      </c>
      <c r="AT17" s="111">
        <v>0.3333333333333333</v>
      </c>
      <c r="AU17" s="111">
        <v>0.2679738562091503</v>
      </c>
      <c r="AV17" s="138">
        <f t="shared" si="14"/>
        <v>-1</v>
      </c>
      <c r="AW17" s="138">
        <f t="shared" si="15"/>
        <v>19</v>
      </c>
      <c r="AX17" s="41">
        <f t="shared" si="16"/>
        <v>-0.065359477124183</v>
      </c>
      <c r="AY17" s="151">
        <f t="shared" si="17"/>
        <v>0.03686274509803922</v>
      </c>
      <c r="AZ17" s="139">
        <v>95</v>
      </c>
      <c r="BA17" s="108">
        <v>27</v>
      </c>
      <c r="BB17" s="139">
        <v>42</v>
      </c>
      <c r="BC17" s="42">
        <v>0.2111111111111111</v>
      </c>
      <c r="BD17" s="109">
        <v>0.07258064516129033</v>
      </c>
      <c r="BE17" s="42">
        <v>0.0915032679738562</v>
      </c>
      <c r="BF17" s="140">
        <f t="shared" si="18"/>
        <v>15</v>
      </c>
      <c r="BG17" s="140">
        <f t="shared" si="19"/>
        <v>-53</v>
      </c>
      <c r="BH17" s="41">
        <f t="shared" si="20"/>
        <v>0.018922622812565876</v>
      </c>
      <c r="BI17" s="151">
        <f t="shared" si="21"/>
        <v>-0.11960784313725491</v>
      </c>
      <c r="BJ17" s="48">
        <v>16</v>
      </c>
      <c r="BK17" s="106">
        <v>26</v>
      </c>
      <c r="BL17" s="48">
        <v>32</v>
      </c>
      <c r="BM17" s="49">
        <v>0.035555555555555556</v>
      </c>
      <c r="BN17" s="107">
        <v>0.06989247311827956</v>
      </c>
      <c r="BO17" s="49">
        <v>0.06971677559912855</v>
      </c>
      <c r="BP17" s="154">
        <f t="shared" si="22"/>
        <v>6</v>
      </c>
      <c r="BQ17" s="154">
        <f t="shared" si="23"/>
        <v>16</v>
      </c>
      <c r="BR17" s="41">
        <f t="shared" si="24"/>
        <v>-0.00017569751915101628</v>
      </c>
      <c r="BS17" s="151">
        <f t="shared" si="25"/>
        <v>0.03416122004357299</v>
      </c>
    </row>
    <row r="18" spans="1:71" ht="10.5">
      <c r="A18" s="35">
        <v>4</v>
      </c>
      <c r="B18" s="35">
        <v>1</v>
      </c>
      <c r="C18" s="35">
        <v>1</v>
      </c>
      <c r="D18" s="35">
        <v>2</v>
      </c>
      <c r="E18" s="36" t="s">
        <v>30</v>
      </c>
      <c r="F18" s="36" t="s">
        <v>25</v>
      </c>
      <c r="G18" s="104">
        <v>622</v>
      </c>
      <c r="H18" s="104">
        <v>595</v>
      </c>
      <c r="I18" s="35">
        <v>591</v>
      </c>
      <c r="J18" s="132">
        <f t="shared" si="0"/>
        <v>-4</v>
      </c>
      <c r="K18" s="133">
        <f t="shared" si="1"/>
        <v>-31</v>
      </c>
      <c r="L18" s="130">
        <v>518</v>
      </c>
      <c r="M18" s="104">
        <v>403</v>
      </c>
      <c r="N18" s="38">
        <v>469</v>
      </c>
      <c r="O18" s="132">
        <f t="shared" si="2"/>
        <v>66</v>
      </c>
      <c r="P18" s="133">
        <f t="shared" si="3"/>
        <v>-49</v>
      </c>
      <c r="Q18" s="105">
        <v>0.8327974276527331</v>
      </c>
      <c r="R18" s="105">
        <v>0.6773109243697479</v>
      </c>
      <c r="S18" s="37">
        <v>0.7935702199661591</v>
      </c>
      <c r="T18" s="37">
        <f t="shared" si="4"/>
        <v>0.11625929559641113</v>
      </c>
      <c r="U18" s="152">
        <f t="shared" si="5"/>
        <v>-0.03922720768657406</v>
      </c>
      <c r="V18" s="159">
        <v>111</v>
      </c>
      <c r="W18" s="164">
        <v>102</v>
      </c>
      <c r="X18" s="161">
        <v>140</v>
      </c>
      <c r="Y18" s="162">
        <v>0.216796875</v>
      </c>
      <c r="Z18" s="165">
        <v>0.2556390977443609</v>
      </c>
      <c r="AA18" s="162">
        <v>0.30042918454935624</v>
      </c>
      <c r="AB18" s="137">
        <f t="shared" si="6"/>
        <v>38</v>
      </c>
      <c r="AC18" s="137">
        <f t="shared" si="7"/>
        <v>29</v>
      </c>
      <c r="AD18" s="41">
        <f t="shared" si="8"/>
        <v>0.044790086804995355</v>
      </c>
      <c r="AE18" s="144">
        <f t="shared" si="9"/>
        <v>0.08363230954935624</v>
      </c>
      <c r="AF18" s="112">
        <v>178</v>
      </c>
      <c r="AG18" s="112">
        <v>93</v>
      </c>
      <c r="AH18" s="39">
        <v>168</v>
      </c>
      <c r="AI18" s="113">
        <v>0.34765625</v>
      </c>
      <c r="AJ18" s="113">
        <v>0.23308270676691728</v>
      </c>
      <c r="AK18" s="40">
        <v>0.3605150214592275</v>
      </c>
      <c r="AL18" s="135">
        <f t="shared" si="10"/>
        <v>75</v>
      </c>
      <c r="AM18" s="135">
        <f t="shared" si="11"/>
        <v>-10</v>
      </c>
      <c r="AN18" s="41">
        <f t="shared" si="12"/>
        <v>0.1274323146923102</v>
      </c>
      <c r="AO18" s="144">
        <f t="shared" si="13"/>
        <v>0.01285877145922748</v>
      </c>
      <c r="AP18" s="110">
        <v>126</v>
      </c>
      <c r="AQ18" s="110">
        <v>115</v>
      </c>
      <c r="AR18" s="110">
        <v>110</v>
      </c>
      <c r="AS18" s="111">
        <v>0.24609375</v>
      </c>
      <c r="AT18" s="111">
        <v>0.2882205513784461</v>
      </c>
      <c r="AU18" s="111">
        <v>0.23605150214592274</v>
      </c>
      <c r="AV18" s="138">
        <f t="shared" si="14"/>
        <v>-5</v>
      </c>
      <c r="AW18" s="138">
        <f t="shared" si="15"/>
        <v>-16</v>
      </c>
      <c r="AX18" s="41">
        <f t="shared" si="16"/>
        <v>-0.05216904923252336</v>
      </c>
      <c r="AY18" s="144">
        <f t="shared" si="17"/>
        <v>-0.010042247854077258</v>
      </c>
      <c r="AZ18" s="139">
        <v>72</v>
      </c>
      <c r="BA18" s="108">
        <v>14</v>
      </c>
      <c r="BB18" s="139">
        <v>19</v>
      </c>
      <c r="BC18" s="42">
        <v>0.140625</v>
      </c>
      <c r="BD18" s="109">
        <v>0.03508771929824561</v>
      </c>
      <c r="BE18" s="42">
        <v>0.0407725321888412</v>
      </c>
      <c r="BF18" s="140">
        <f t="shared" si="18"/>
        <v>5</v>
      </c>
      <c r="BG18" s="140">
        <f t="shared" si="19"/>
        <v>-53</v>
      </c>
      <c r="BH18" s="41">
        <f t="shared" si="20"/>
        <v>0.005684812890595588</v>
      </c>
      <c r="BI18" s="144">
        <f t="shared" si="21"/>
        <v>-0.09985246781115881</v>
      </c>
      <c r="BJ18" s="48">
        <v>10</v>
      </c>
      <c r="BK18" s="106">
        <v>13</v>
      </c>
      <c r="BL18" s="48">
        <v>7</v>
      </c>
      <c r="BM18" s="49">
        <v>0.01953125</v>
      </c>
      <c r="BN18" s="107">
        <v>0.03258145363408521</v>
      </c>
      <c r="BO18" s="49">
        <v>0.015021459227467811</v>
      </c>
      <c r="BP18" s="154">
        <f t="shared" si="22"/>
        <v>-6</v>
      </c>
      <c r="BQ18" s="154">
        <f t="shared" si="23"/>
        <v>-3</v>
      </c>
      <c r="BR18" s="41">
        <f t="shared" si="24"/>
        <v>-0.017559994406617402</v>
      </c>
      <c r="BS18" s="144">
        <f t="shared" si="25"/>
        <v>-0.004509790772532189</v>
      </c>
    </row>
    <row r="19" spans="1:71" ht="10.5">
      <c r="A19" s="35">
        <v>4</v>
      </c>
      <c r="B19" s="35">
        <v>2</v>
      </c>
      <c r="C19" s="35">
        <v>1</v>
      </c>
      <c r="D19" s="35">
        <v>2</v>
      </c>
      <c r="E19" s="36" t="s">
        <v>30</v>
      </c>
      <c r="F19" s="36" t="s">
        <v>31</v>
      </c>
      <c r="G19" s="104">
        <v>642</v>
      </c>
      <c r="H19" s="104">
        <v>594</v>
      </c>
      <c r="I19" s="35">
        <v>572</v>
      </c>
      <c r="J19" s="132">
        <f t="shared" si="0"/>
        <v>-22</v>
      </c>
      <c r="K19" s="133">
        <f t="shared" si="1"/>
        <v>-70</v>
      </c>
      <c r="L19" s="130">
        <v>517</v>
      </c>
      <c r="M19" s="104">
        <v>378</v>
      </c>
      <c r="N19" s="38">
        <v>418</v>
      </c>
      <c r="O19" s="132">
        <f t="shared" si="2"/>
        <v>40</v>
      </c>
      <c r="P19" s="133">
        <f t="shared" si="3"/>
        <v>-99</v>
      </c>
      <c r="Q19" s="105">
        <v>0.8052959501557633</v>
      </c>
      <c r="R19" s="105">
        <v>0.6363636363636364</v>
      </c>
      <c r="S19" s="37">
        <v>0.7307692307692307</v>
      </c>
      <c r="T19" s="37">
        <f t="shared" si="4"/>
        <v>0.09440559440559437</v>
      </c>
      <c r="U19" s="152">
        <f t="shared" si="5"/>
        <v>-0.07452671938653255</v>
      </c>
      <c r="V19" s="159">
        <v>115</v>
      </c>
      <c r="W19" s="164">
        <v>88</v>
      </c>
      <c r="X19" s="161">
        <v>122</v>
      </c>
      <c r="Y19" s="162">
        <v>0.22243713733075435</v>
      </c>
      <c r="Z19" s="165">
        <v>0.23404255319148937</v>
      </c>
      <c r="AA19" s="162">
        <v>0.2932692307692308</v>
      </c>
      <c r="AB19" s="137">
        <f t="shared" si="6"/>
        <v>34</v>
      </c>
      <c r="AC19" s="137">
        <f t="shared" si="7"/>
        <v>7</v>
      </c>
      <c r="AD19" s="150">
        <f t="shared" si="8"/>
        <v>0.059226677577741416</v>
      </c>
      <c r="AE19" s="151">
        <f t="shared" si="9"/>
        <v>0.07083209343847643</v>
      </c>
      <c r="AF19" s="112">
        <v>155</v>
      </c>
      <c r="AG19" s="112">
        <v>61</v>
      </c>
      <c r="AH19" s="39">
        <v>119</v>
      </c>
      <c r="AI19" s="113">
        <v>0.29980657640232106</v>
      </c>
      <c r="AJ19" s="113">
        <v>0.1622340425531915</v>
      </c>
      <c r="AK19" s="40">
        <v>0.2860576923076923</v>
      </c>
      <c r="AL19" s="135">
        <f t="shared" si="10"/>
        <v>58</v>
      </c>
      <c r="AM19" s="135">
        <f t="shared" si="11"/>
        <v>-36</v>
      </c>
      <c r="AN19" s="150">
        <f t="shared" si="12"/>
        <v>0.1238236497545008</v>
      </c>
      <c r="AO19" s="151">
        <f t="shared" si="13"/>
        <v>-0.013748884094628766</v>
      </c>
      <c r="AP19" s="110">
        <v>118</v>
      </c>
      <c r="AQ19" s="110">
        <v>109</v>
      </c>
      <c r="AR19" s="110">
        <v>89</v>
      </c>
      <c r="AS19" s="111">
        <v>0.22823984526112184</v>
      </c>
      <c r="AT19" s="111">
        <v>0.2898936170212766</v>
      </c>
      <c r="AU19" s="111">
        <v>0.21394230769230768</v>
      </c>
      <c r="AV19" s="138">
        <f t="shared" si="14"/>
        <v>-20</v>
      </c>
      <c r="AW19" s="138">
        <f t="shared" si="15"/>
        <v>-29</v>
      </c>
      <c r="AX19" s="150">
        <f t="shared" si="16"/>
        <v>-0.0759513093289689</v>
      </c>
      <c r="AY19" s="151">
        <f t="shared" si="17"/>
        <v>-0.014297537568814161</v>
      </c>
      <c r="AZ19" s="139">
        <v>99</v>
      </c>
      <c r="BA19" s="108">
        <v>45</v>
      </c>
      <c r="BB19" s="139">
        <v>51</v>
      </c>
      <c r="BC19" s="42">
        <v>0.19148936170212766</v>
      </c>
      <c r="BD19" s="109">
        <v>0.1196808510638298</v>
      </c>
      <c r="BE19" s="42">
        <v>0.12259615384615384</v>
      </c>
      <c r="BF19" s="140">
        <f t="shared" si="18"/>
        <v>6</v>
      </c>
      <c r="BG19" s="140">
        <f t="shared" si="19"/>
        <v>-48</v>
      </c>
      <c r="BH19" s="150">
        <f t="shared" si="20"/>
        <v>0.0029153027823240474</v>
      </c>
      <c r="BI19" s="151">
        <f t="shared" si="21"/>
        <v>-0.06889320785597382</v>
      </c>
      <c r="BJ19" s="48">
        <v>16</v>
      </c>
      <c r="BK19" s="106">
        <v>13</v>
      </c>
      <c r="BL19" s="48">
        <v>15</v>
      </c>
      <c r="BM19" s="49">
        <v>0.030947775628626693</v>
      </c>
      <c r="BN19" s="107">
        <v>0.034574468085106384</v>
      </c>
      <c r="BO19" s="49">
        <v>0.036057692307692304</v>
      </c>
      <c r="BP19" s="154">
        <f t="shared" si="22"/>
        <v>2</v>
      </c>
      <c r="BQ19" s="154">
        <f t="shared" si="23"/>
        <v>-1</v>
      </c>
      <c r="BR19" s="150">
        <f t="shared" si="24"/>
        <v>0.0014832242225859202</v>
      </c>
      <c r="BS19" s="151">
        <f t="shared" si="25"/>
        <v>0.005109916679065612</v>
      </c>
    </row>
    <row r="20" spans="1:71" ht="10.5">
      <c r="A20" s="35">
        <v>4</v>
      </c>
      <c r="B20" s="35">
        <v>3</v>
      </c>
      <c r="C20" s="35">
        <v>1</v>
      </c>
      <c r="D20" s="35">
        <v>2</v>
      </c>
      <c r="E20" s="36" t="s">
        <v>30</v>
      </c>
      <c r="F20" s="36" t="s">
        <v>31</v>
      </c>
      <c r="G20" s="104">
        <v>652</v>
      </c>
      <c r="H20" s="104">
        <v>625</v>
      </c>
      <c r="I20" s="35">
        <v>619</v>
      </c>
      <c r="J20" s="132">
        <f t="shared" si="0"/>
        <v>-6</v>
      </c>
      <c r="K20" s="133">
        <f t="shared" si="1"/>
        <v>-33</v>
      </c>
      <c r="L20" s="130">
        <v>487</v>
      </c>
      <c r="M20" s="104">
        <v>332</v>
      </c>
      <c r="N20" s="38">
        <v>425</v>
      </c>
      <c r="O20" s="132">
        <f t="shared" si="2"/>
        <v>93</v>
      </c>
      <c r="P20" s="133">
        <f t="shared" si="3"/>
        <v>-62</v>
      </c>
      <c r="Q20" s="105">
        <v>0.7469325153374233</v>
      </c>
      <c r="R20" s="105">
        <v>0.5312</v>
      </c>
      <c r="S20" s="37">
        <v>0.6865912762520194</v>
      </c>
      <c r="T20" s="37">
        <f t="shared" si="4"/>
        <v>0.15539127625201943</v>
      </c>
      <c r="U20" s="152">
        <f t="shared" si="5"/>
        <v>-0.0603412390854039</v>
      </c>
      <c r="V20" s="159">
        <v>124</v>
      </c>
      <c r="W20" s="164">
        <v>111</v>
      </c>
      <c r="X20" s="161">
        <v>180</v>
      </c>
      <c r="Y20" s="162">
        <v>0.2546201232032854</v>
      </c>
      <c r="Z20" s="165">
        <v>0.33433734939759036</v>
      </c>
      <c r="AA20" s="162">
        <v>0.4265402843601896</v>
      </c>
      <c r="AB20" s="137">
        <f t="shared" si="6"/>
        <v>69</v>
      </c>
      <c r="AC20" s="137">
        <f t="shared" si="7"/>
        <v>56</v>
      </c>
      <c r="AD20" s="41">
        <f t="shared" si="8"/>
        <v>0.09220293496259924</v>
      </c>
      <c r="AE20" s="151">
        <f t="shared" si="9"/>
        <v>0.17192016115690417</v>
      </c>
      <c r="AF20" s="112">
        <v>95</v>
      </c>
      <c r="AG20" s="112">
        <v>47</v>
      </c>
      <c r="AH20" s="39">
        <v>82</v>
      </c>
      <c r="AI20" s="113">
        <v>0.19507186858316222</v>
      </c>
      <c r="AJ20" s="113">
        <v>0.14156626506024098</v>
      </c>
      <c r="AK20" s="40">
        <v>0.1943127962085308</v>
      </c>
      <c r="AL20" s="135">
        <f t="shared" si="10"/>
        <v>35</v>
      </c>
      <c r="AM20" s="135">
        <f t="shared" si="11"/>
        <v>-13</v>
      </c>
      <c r="AN20" s="41">
        <f t="shared" si="12"/>
        <v>0.05274653114828984</v>
      </c>
      <c r="AO20" s="151">
        <f t="shared" si="13"/>
        <v>-0.0007590723746314088</v>
      </c>
      <c r="AP20" s="110">
        <v>142</v>
      </c>
      <c r="AQ20" s="110">
        <v>88</v>
      </c>
      <c r="AR20" s="110">
        <v>101</v>
      </c>
      <c r="AS20" s="111">
        <v>0.2915811088295688</v>
      </c>
      <c r="AT20" s="111">
        <v>0.26506024096385544</v>
      </c>
      <c r="AU20" s="111">
        <v>0.23933649289099526</v>
      </c>
      <c r="AV20" s="138">
        <f t="shared" si="14"/>
        <v>13</v>
      </c>
      <c r="AW20" s="138">
        <f t="shared" si="15"/>
        <v>-41</v>
      </c>
      <c r="AX20" s="41">
        <f t="shared" si="16"/>
        <v>-0.02572374807286018</v>
      </c>
      <c r="AY20" s="151">
        <f t="shared" si="17"/>
        <v>-0.05224461593857352</v>
      </c>
      <c r="AZ20" s="139">
        <v>105</v>
      </c>
      <c r="BA20" s="108">
        <v>29</v>
      </c>
      <c r="BB20" s="139">
        <v>36</v>
      </c>
      <c r="BC20" s="42">
        <v>0.21560574948665298</v>
      </c>
      <c r="BD20" s="109">
        <v>0.08734939759036145</v>
      </c>
      <c r="BE20" s="42">
        <v>0.08530805687203792</v>
      </c>
      <c r="BF20" s="140">
        <f t="shared" si="18"/>
        <v>7</v>
      </c>
      <c r="BG20" s="140">
        <f t="shared" si="19"/>
        <v>-69</v>
      </c>
      <c r="BH20" s="41">
        <f t="shared" si="20"/>
        <v>-0.0020413407183235283</v>
      </c>
      <c r="BI20" s="151">
        <f t="shared" si="21"/>
        <v>-0.13029769261461505</v>
      </c>
      <c r="BJ20" s="48">
        <v>10</v>
      </c>
      <c r="BK20" s="106">
        <v>19</v>
      </c>
      <c r="BL20" s="48">
        <v>13</v>
      </c>
      <c r="BM20" s="49">
        <v>0.02053388090349076</v>
      </c>
      <c r="BN20" s="107">
        <v>0.0572289156626506</v>
      </c>
      <c r="BO20" s="49">
        <v>0.030805687203791468</v>
      </c>
      <c r="BP20" s="154">
        <f t="shared" si="22"/>
        <v>-6</v>
      </c>
      <c r="BQ20" s="154">
        <f t="shared" si="23"/>
        <v>3</v>
      </c>
      <c r="BR20" s="41">
        <f t="shared" si="24"/>
        <v>-0.02642322845885913</v>
      </c>
      <c r="BS20" s="151">
        <f t="shared" si="25"/>
        <v>0.01027180630030071</v>
      </c>
    </row>
    <row r="21" spans="1:71" ht="10.5">
      <c r="A21" s="35">
        <v>4</v>
      </c>
      <c r="B21" s="35">
        <v>4</v>
      </c>
      <c r="C21" s="35">
        <v>1</v>
      </c>
      <c r="D21" s="35">
        <v>2</v>
      </c>
      <c r="E21" s="36" t="s">
        <v>30</v>
      </c>
      <c r="F21" s="36" t="s">
        <v>31</v>
      </c>
      <c r="G21" s="104">
        <v>414</v>
      </c>
      <c r="H21" s="104">
        <v>397</v>
      </c>
      <c r="I21" s="35">
        <v>381</v>
      </c>
      <c r="J21" s="132">
        <f t="shared" si="0"/>
        <v>-16</v>
      </c>
      <c r="K21" s="133">
        <f t="shared" si="1"/>
        <v>-33</v>
      </c>
      <c r="L21" s="130">
        <v>322</v>
      </c>
      <c r="M21" s="104">
        <v>236</v>
      </c>
      <c r="N21" s="38">
        <v>270</v>
      </c>
      <c r="O21" s="132">
        <f t="shared" si="2"/>
        <v>34</v>
      </c>
      <c r="P21" s="133">
        <f t="shared" si="3"/>
        <v>-52</v>
      </c>
      <c r="Q21" s="105">
        <v>0.7777777777777778</v>
      </c>
      <c r="R21" s="105">
        <v>0.5944584382871536</v>
      </c>
      <c r="S21" s="37">
        <v>0.7086614173228346</v>
      </c>
      <c r="T21" s="37">
        <f t="shared" si="4"/>
        <v>0.114202979035681</v>
      </c>
      <c r="U21" s="152">
        <f t="shared" si="5"/>
        <v>-0.06911636045494318</v>
      </c>
      <c r="V21" s="159">
        <v>75</v>
      </c>
      <c r="W21" s="164">
        <v>61</v>
      </c>
      <c r="X21" s="161">
        <v>97</v>
      </c>
      <c r="Y21" s="162">
        <v>0.234375</v>
      </c>
      <c r="Z21" s="165">
        <v>0.2584745762711864</v>
      </c>
      <c r="AA21" s="162">
        <v>0.36059479553903345</v>
      </c>
      <c r="AB21" s="137">
        <f t="shared" si="6"/>
        <v>36</v>
      </c>
      <c r="AC21" s="137">
        <f t="shared" si="7"/>
        <v>22</v>
      </c>
      <c r="AD21" s="41">
        <f t="shared" si="8"/>
        <v>0.10212021926784703</v>
      </c>
      <c r="AE21" s="144">
        <f t="shared" si="9"/>
        <v>0.12621979553903345</v>
      </c>
      <c r="AF21" s="112">
        <v>81</v>
      </c>
      <c r="AG21" s="112">
        <v>33</v>
      </c>
      <c r="AH21" s="39">
        <v>63</v>
      </c>
      <c r="AI21" s="113">
        <v>0.253125</v>
      </c>
      <c r="AJ21" s="113">
        <v>0.13983050847457626</v>
      </c>
      <c r="AK21" s="40">
        <v>0.2342007434944238</v>
      </c>
      <c r="AL21" s="135">
        <f t="shared" si="10"/>
        <v>30</v>
      </c>
      <c r="AM21" s="135">
        <f t="shared" si="11"/>
        <v>-18</v>
      </c>
      <c r="AN21" s="41">
        <f t="shared" si="12"/>
        <v>0.09437023501984754</v>
      </c>
      <c r="AO21" s="144">
        <f t="shared" si="13"/>
        <v>-0.018924256505576192</v>
      </c>
      <c r="AP21" s="110">
        <v>85</v>
      </c>
      <c r="AQ21" s="110">
        <v>82</v>
      </c>
      <c r="AR21" s="110">
        <v>75</v>
      </c>
      <c r="AS21" s="111">
        <v>0.265625</v>
      </c>
      <c r="AT21" s="111">
        <v>0.3474576271186441</v>
      </c>
      <c r="AU21" s="111">
        <v>0.2788104089219331</v>
      </c>
      <c r="AV21" s="138">
        <f t="shared" si="14"/>
        <v>-7</v>
      </c>
      <c r="AW21" s="138">
        <f t="shared" si="15"/>
        <v>-10</v>
      </c>
      <c r="AX21" s="41">
        <f t="shared" si="16"/>
        <v>-0.06864721819671099</v>
      </c>
      <c r="AY21" s="144">
        <f t="shared" si="17"/>
        <v>0.013185408921933095</v>
      </c>
      <c r="AZ21" s="139">
        <v>62</v>
      </c>
      <c r="BA21" s="108">
        <v>22</v>
      </c>
      <c r="BB21" s="139">
        <v>21</v>
      </c>
      <c r="BC21" s="42">
        <v>0.19375</v>
      </c>
      <c r="BD21" s="109">
        <v>0.09322033898305085</v>
      </c>
      <c r="BE21" s="42">
        <v>0.07806691449814127</v>
      </c>
      <c r="BF21" s="140">
        <f t="shared" si="18"/>
        <v>-1</v>
      </c>
      <c r="BG21" s="140">
        <f t="shared" si="19"/>
        <v>-41</v>
      </c>
      <c r="BH21" s="41">
        <f t="shared" si="20"/>
        <v>-0.015153424484909583</v>
      </c>
      <c r="BI21" s="144">
        <f t="shared" si="21"/>
        <v>-0.11568308550185874</v>
      </c>
      <c r="BJ21" s="48">
        <v>12</v>
      </c>
      <c r="BK21" s="106">
        <v>16</v>
      </c>
      <c r="BL21" s="48">
        <v>8</v>
      </c>
      <c r="BM21" s="49">
        <v>0.0375</v>
      </c>
      <c r="BN21" s="107">
        <v>0.06779661016949153</v>
      </c>
      <c r="BO21" s="49">
        <v>0.02973977695167286</v>
      </c>
      <c r="BP21" s="154">
        <f t="shared" si="22"/>
        <v>-8</v>
      </c>
      <c r="BQ21" s="154">
        <f t="shared" si="23"/>
        <v>-4</v>
      </c>
      <c r="BR21" s="41">
        <f t="shared" si="24"/>
        <v>-0.038056833217818664</v>
      </c>
      <c r="BS21" s="144">
        <f t="shared" si="25"/>
        <v>-0.0077602230483271376</v>
      </c>
    </row>
    <row r="22" spans="1:71" ht="10.5">
      <c r="A22" s="35">
        <v>4</v>
      </c>
      <c r="B22" s="35">
        <v>4</v>
      </c>
      <c r="C22" s="35">
        <v>2</v>
      </c>
      <c r="D22" s="35">
        <v>2</v>
      </c>
      <c r="E22" s="36" t="s">
        <v>30</v>
      </c>
      <c r="F22" s="36" t="s">
        <v>31</v>
      </c>
      <c r="G22" s="104">
        <v>471</v>
      </c>
      <c r="H22" s="104">
        <v>470</v>
      </c>
      <c r="I22" s="35">
        <v>478</v>
      </c>
      <c r="J22" s="132">
        <f t="shared" si="0"/>
        <v>8</v>
      </c>
      <c r="K22" s="133">
        <f t="shared" si="1"/>
        <v>7</v>
      </c>
      <c r="L22" s="130">
        <v>370</v>
      </c>
      <c r="M22" s="104">
        <v>283</v>
      </c>
      <c r="N22" s="38">
        <v>352</v>
      </c>
      <c r="O22" s="132">
        <f t="shared" si="2"/>
        <v>69</v>
      </c>
      <c r="P22" s="133">
        <f t="shared" si="3"/>
        <v>-18</v>
      </c>
      <c r="Q22" s="105">
        <v>0.7855626326963907</v>
      </c>
      <c r="R22" s="105">
        <v>0.6021276595744681</v>
      </c>
      <c r="S22" s="37">
        <v>0.7364016736401674</v>
      </c>
      <c r="T22" s="37">
        <f t="shared" si="4"/>
        <v>0.13427401406569928</v>
      </c>
      <c r="U22" s="152">
        <f t="shared" si="5"/>
        <v>-0.04916095905622331</v>
      </c>
      <c r="V22" s="159">
        <v>91</v>
      </c>
      <c r="W22" s="164">
        <v>67</v>
      </c>
      <c r="X22" s="161">
        <v>115</v>
      </c>
      <c r="Y22" s="162">
        <v>0.24594594594594596</v>
      </c>
      <c r="Z22" s="165">
        <v>0.2392857142857143</v>
      </c>
      <c r="AA22" s="162">
        <v>0.32857142857142857</v>
      </c>
      <c r="AB22" s="137">
        <f t="shared" si="6"/>
        <v>48</v>
      </c>
      <c r="AC22" s="137">
        <f t="shared" si="7"/>
        <v>24</v>
      </c>
      <c r="AD22" s="150">
        <f t="shared" si="8"/>
        <v>0.08928571428571427</v>
      </c>
      <c r="AE22" s="151">
        <f t="shared" si="9"/>
        <v>0.08262548262548261</v>
      </c>
      <c r="AF22" s="112">
        <v>77</v>
      </c>
      <c r="AG22" s="112">
        <v>41</v>
      </c>
      <c r="AH22" s="39">
        <v>74</v>
      </c>
      <c r="AI22" s="113">
        <v>0.20810810810810812</v>
      </c>
      <c r="AJ22" s="113">
        <v>0.14642857142857144</v>
      </c>
      <c r="AK22" s="40">
        <v>0.21142857142857144</v>
      </c>
      <c r="AL22" s="135">
        <f t="shared" si="10"/>
        <v>33</v>
      </c>
      <c r="AM22" s="135">
        <f t="shared" si="11"/>
        <v>-3</v>
      </c>
      <c r="AN22" s="150">
        <f t="shared" si="12"/>
        <v>0.065</v>
      </c>
      <c r="AO22" s="151">
        <f t="shared" si="13"/>
        <v>0.0033204633204633183</v>
      </c>
      <c r="AP22" s="110">
        <v>97</v>
      </c>
      <c r="AQ22" s="110">
        <v>78</v>
      </c>
      <c r="AR22" s="110">
        <v>84</v>
      </c>
      <c r="AS22" s="111">
        <v>0.26216216216216215</v>
      </c>
      <c r="AT22" s="111">
        <v>0.2785714285714286</v>
      </c>
      <c r="AU22" s="111">
        <v>0.24</v>
      </c>
      <c r="AV22" s="138">
        <f t="shared" si="14"/>
        <v>6</v>
      </c>
      <c r="AW22" s="138">
        <f t="shared" si="15"/>
        <v>-13</v>
      </c>
      <c r="AX22" s="150">
        <f t="shared" si="16"/>
        <v>-0.03857142857142859</v>
      </c>
      <c r="AY22" s="151">
        <f t="shared" si="17"/>
        <v>-0.022162162162162158</v>
      </c>
      <c r="AZ22" s="139">
        <v>82</v>
      </c>
      <c r="BA22" s="108">
        <v>46</v>
      </c>
      <c r="BB22" s="139">
        <v>39</v>
      </c>
      <c r="BC22" s="42">
        <v>0.22162162162162163</v>
      </c>
      <c r="BD22" s="109">
        <v>0.16428571428571428</v>
      </c>
      <c r="BE22" s="42">
        <v>0.11142857142857143</v>
      </c>
      <c r="BF22" s="140">
        <f t="shared" si="18"/>
        <v>-7</v>
      </c>
      <c r="BG22" s="140">
        <f t="shared" si="19"/>
        <v>-43</v>
      </c>
      <c r="BH22" s="150">
        <f t="shared" si="20"/>
        <v>-0.05285714285714285</v>
      </c>
      <c r="BI22" s="151">
        <f t="shared" si="21"/>
        <v>-0.1101930501930502</v>
      </c>
      <c r="BJ22" s="48">
        <v>8</v>
      </c>
      <c r="BK22" s="106">
        <v>9</v>
      </c>
      <c r="BL22" s="48">
        <v>15</v>
      </c>
      <c r="BM22" s="49">
        <v>0.021621621621621623</v>
      </c>
      <c r="BN22" s="107">
        <v>0.03214285714285714</v>
      </c>
      <c r="BO22" s="49">
        <v>0.04285714285714286</v>
      </c>
      <c r="BP22" s="154">
        <f t="shared" si="22"/>
        <v>6</v>
      </c>
      <c r="BQ22" s="154">
        <f t="shared" si="23"/>
        <v>7</v>
      </c>
      <c r="BR22" s="150">
        <f t="shared" si="24"/>
        <v>0.010714285714285718</v>
      </c>
      <c r="BS22" s="151">
        <f t="shared" si="25"/>
        <v>0.021235521235521235</v>
      </c>
    </row>
    <row r="23" spans="1:71" ht="10.5">
      <c r="A23" s="35">
        <v>4</v>
      </c>
      <c r="B23" s="35">
        <v>5</v>
      </c>
      <c r="C23" s="35">
        <v>1</v>
      </c>
      <c r="D23" s="35">
        <v>4</v>
      </c>
      <c r="E23" s="36" t="s">
        <v>32</v>
      </c>
      <c r="F23" s="36" t="s">
        <v>33</v>
      </c>
      <c r="G23" s="104">
        <v>430</v>
      </c>
      <c r="H23" s="104">
        <v>416</v>
      </c>
      <c r="I23" s="35">
        <v>400</v>
      </c>
      <c r="J23" s="132">
        <f t="shared" si="0"/>
        <v>-16</v>
      </c>
      <c r="K23" s="133">
        <f t="shared" si="1"/>
        <v>-30</v>
      </c>
      <c r="L23" s="130">
        <v>353</v>
      </c>
      <c r="M23" s="104">
        <v>271</v>
      </c>
      <c r="N23" s="38">
        <v>312</v>
      </c>
      <c r="O23" s="132">
        <f t="shared" si="2"/>
        <v>41</v>
      </c>
      <c r="P23" s="133">
        <f t="shared" si="3"/>
        <v>-41</v>
      </c>
      <c r="Q23" s="105">
        <v>0.8209302325581396</v>
      </c>
      <c r="R23" s="105">
        <v>0.6514423076923077</v>
      </c>
      <c r="S23" s="37">
        <v>0.78</v>
      </c>
      <c r="T23" s="37">
        <f t="shared" si="4"/>
        <v>0.12855769230769232</v>
      </c>
      <c r="U23" s="152">
        <f t="shared" si="5"/>
        <v>-0.040930232558139545</v>
      </c>
      <c r="V23" s="159">
        <v>91</v>
      </c>
      <c r="W23" s="164">
        <v>64</v>
      </c>
      <c r="X23" s="161">
        <v>95</v>
      </c>
      <c r="Y23" s="162">
        <v>0.2607449856733524</v>
      </c>
      <c r="Z23" s="165">
        <v>0.23616236162361623</v>
      </c>
      <c r="AA23" s="162">
        <v>0.3054662379421222</v>
      </c>
      <c r="AB23" s="137">
        <f t="shared" si="6"/>
        <v>31</v>
      </c>
      <c r="AC23" s="137">
        <f t="shared" si="7"/>
        <v>4</v>
      </c>
      <c r="AD23" s="150">
        <f t="shared" si="8"/>
        <v>0.06930387631850596</v>
      </c>
      <c r="AE23" s="151">
        <f t="shared" si="9"/>
        <v>0.04472125226876977</v>
      </c>
      <c r="AF23" s="112">
        <v>95</v>
      </c>
      <c r="AG23" s="112">
        <v>56</v>
      </c>
      <c r="AH23" s="39">
        <v>84</v>
      </c>
      <c r="AI23" s="113">
        <v>0.2722063037249284</v>
      </c>
      <c r="AJ23" s="113">
        <v>0.2066420664206642</v>
      </c>
      <c r="AK23" s="40">
        <v>0.27009646302250806</v>
      </c>
      <c r="AL23" s="135">
        <f t="shared" si="10"/>
        <v>28</v>
      </c>
      <c r="AM23" s="135">
        <f t="shared" si="11"/>
        <v>-11</v>
      </c>
      <c r="AN23" s="150">
        <f t="shared" si="12"/>
        <v>0.06345439660184385</v>
      </c>
      <c r="AO23" s="151">
        <f t="shared" si="13"/>
        <v>-0.002109840702420318</v>
      </c>
      <c r="AP23" s="110">
        <v>69</v>
      </c>
      <c r="AQ23" s="110">
        <v>59</v>
      </c>
      <c r="AR23" s="110">
        <v>63</v>
      </c>
      <c r="AS23" s="111">
        <v>0.1977077363896848</v>
      </c>
      <c r="AT23" s="111">
        <v>0.2177121771217712</v>
      </c>
      <c r="AU23" s="111">
        <v>0.20257234726688103</v>
      </c>
      <c r="AV23" s="138">
        <f t="shared" si="14"/>
        <v>4</v>
      </c>
      <c r="AW23" s="138">
        <f t="shared" si="15"/>
        <v>-6</v>
      </c>
      <c r="AX23" s="150">
        <f t="shared" si="16"/>
        <v>-0.01513982985489018</v>
      </c>
      <c r="AY23" s="151">
        <f t="shared" si="17"/>
        <v>0.004864610877196224</v>
      </c>
      <c r="AZ23" s="139">
        <v>80</v>
      </c>
      <c r="BA23" s="108">
        <v>44</v>
      </c>
      <c r="BB23" s="139">
        <v>46</v>
      </c>
      <c r="BC23" s="42">
        <v>0.22922636103151864</v>
      </c>
      <c r="BD23" s="109">
        <v>0.16236162361623616</v>
      </c>
      <c r="BE23" s="42">
        <v>0.14790996784565916</v>
      </c>
      <c r="BF23" s="140">
        <f t="shared" si="18"/>
        <v>2</v>
      </c>
      <c r="BG23" s="140">
        <f t="shared" si="19"/>
        <v>-34</v>
      </c>
      <c r="BH23" s="150">
        <f t="shared" si="20"/>
        <v>-0.014451655770576999</v>
      </c>
      <c r="BI23" s="151">
        <f t="shared" si="21"/>
        <v>-0.08131639318585948</v>
      </c>
      <c r="BJ23" s="48">
        <v>8</v>
      </c>
      <c r="BK23" s="106">
        <v>6</v>
      </c>
      <c r="BL23" s="48">
        <v>12</v>
      </c>
      <c r="BM23" s="49">
        <v>0.022922636103151862</v>
      </c>
      <c r="BN23" s="107">
        <v>0.02214022140221402</v>
      </c>
      <c r="BO23" s="49">
        <v>0.03858520900321544</v>
      </c>
      <c r="BP23" s="154">
        <f t="shared" si="22"/>
        <v>6</v>
      </c>
      <c r="BQ23" s="154">
        <f t="shared" si="23"/>
        <v>4</v>
      </c>
      <c r="BR23" s="150">
        <f t="shared" si="24"/>
        <v>0.016444987601001416</v>
      </c>
      <c r="BS23" s="151">
        <f t="shared" si="25"/>
        <v>0.015662572900063575</v>
      </c>
    </row>
    <row r="24" spans="1:71" ht="10.5">
      <c r="A24" s="35">
        <v>4</v>
      </c>
      <c r="B24" s="35">
        <v>5</v>
      </c>
      <c r="C24" s="35">
        <v>2</v>
      </c>
      <c r="D24" s="35">
        <v>4</v>
      </c>
      <c r="E24" s="36" t="s">
        <v>32</v>
      </c>
      <c r="F24" s="36" t="s">
        <v>33</v>
      </c>
      <c r="G24" s="104">
        <v>502</v>
      </c>
      <c r="H24" s="104">
        <v>468</v>
      </c>
      <c r="I24" s="35">
        <v>464</v>
      </c>
      <c r="J24" s="132">
        <f t="shared" si="0"/>
        <v>-4</v>
      </c>
      <c r="K24" s="133">
        <f t="shared" si="1"/>
        <v>-38</v>
      </c>
      <c r="L24" s="130">
        <v>415</v>
      </c>
      <c r="M24" s="104">
        <v>275</v>
      </c>
      <c r="N24" s="45">
        <v>356</v>
      </c>
      <c r="O24" s="132">
        <f t="shared" si="2"/>
        <v>81</v>
      </c>
      <c r="P24" s="133">
        <f t="shared" si="3"/>
        <v>-59</v>
      </c>
      <c r="Q24" s="105">
        <v>0.8266932270916335</v>
      </c>
      <c r="R24" s="105">
        <v>0.5876068376068376</v>
      </c>
      <c r="S24" s="37">
        <v>0.7672413793103449</v>
      </c>
      <c r="T24" s="37">
        <f t="shared" si="4"/>
        <v>0.17963454170350723</v>
      </c>
      <c r="U24" s="152">
        <f t="shared" si="5"/>
        <v>-0.05945184778128865</v>
      </c>
      <c r="V24" s="166">
        <v>125</v>
      </c>
      <c r="W24" s="164">
        <v>74</v>
      </c>
      <c r="X24" s="166">
        <v>122</v>
      </c>
      <c r="Y24" s="162">
        <v>0.3026634382566586</v>
      </c>
      <c r="Z24" s="165">
        <v>0.2690909090909091</v>
      </c>
      <c r="AA24" s="162">
        <v>0.3446327683615819</v>
      </c>
      <c r="AB24" s="137">
        <f t="shared" si="6"/>
        <v>48</v>
      </c>
      <c r="AC24" s="137">
        <f t="shared" si="7"/>
        <v>-3</v>
      </c>
      <c r="AD24" s="41">
        <f t="shared" si="8"/>
        <v>0.0755418592706728</v>
      </c>
      <c r="AE24" s="144">
        <f t="shared" si="9"/>
        <v>0.04196933010492332</v>
      </c>
      <c r="AF24" s="112">
        <v>107</v>
      </c>
      <c r="AG24" s="112">
        <v>60</v>
      </c>
      <c r="AH24" s="47">
        <v>103</v>
      </c>
      <c r="AI24" s="113">
        <v>0.25907990314769974</v>
      </c>
      <c r="AJ24" s="113">
        <v>0.21818181818181817</v>
      </c>
      <c r="AK24" s="40">
        <v>0.2909604519774011</v>
      </c>
      <c r="AL24" s="135">
        <f t="shared" si="10"/>
        <v>43</v>
      </c>
      <c r="AM24" s="135">
        <f t="shared" si="11"/>
        <v>-4</v>
      </c>
      <c r="AN24" s="41">
        <f t="shared" si="12"/>
        <v>0.07277863379558294</v>
      </c>
      <c r="AO24" s="144">
        <f t="shared" si="13"/>
        <v>0.03188054882970137</v>
      </c>
      <c r="AP24" s="110">
        <v>88</v>
      </c>
      <c r="AQ24" s="110">
        <v>78</v>
      </c>
      <c r="AR24" s="110">
        <v>74</v>
      </c>
      <c r="AS24" s="111">
        <v>0.21307506053268765</v>
      </c>
      <c r="AT24" s="111">
        <v>0.28363636363636363</v>
      </c>
      <c r="AU24" s="111">
        <v>0.20903954802259886</v>
      </c>
      <c r="AV24" s="138">
        <f t="shared" si="14"/>
        <v>-4</v>
      </c>
      <c r="AW24" s="138">
        <f t="shared" si="15"/>
        <v>-14</v>
      </c>
      <c r="AX24" s="41">
        <f t="shared" si="16"/>
        <v>-0.07459681561376477</v>
      </c>
      <c r="AY24" s="144">
        <f t="shared" si="17"/>
        <v>-0.004035512510088796</v>
      </c>
      <c r="AZ24" s="141">
        <v>66</v>
      </c>
      <c r="BA24" s="108">
        <v>25</v>
      </c>
      <c r="BB24" s="141">
        <v>28</v>
      </c>
      <c r="BC24" s="42">
        <v>0.15980629539951574</v>
      </c>
      <c r="BD24" s="109">
        <v>0.09090909090909091</v>
      </c>
      <c r="BE24" s="42">
        <v>0.07909604519774012</v>
      </c>
      <c r="BF24" s="140">
        <f t="shared" si="18"/>
        <v>3</v>
      </c>
      <c r="BG24" s="140">
        <f t="shared" si="19"/>
        <v>-38</v>
      </c>
      <c r="BH24" s="41">
        <f t="shared" si="20"/>
        <v>-0.011813045711350792</v>
      </c>
      <c r="BI24" s="144">
        <f t="shared" si="21"/>
        <v>-0.08071025020177562</v>
      </c>
      <c r="BJ24" s="50">
        <v>13</v>
      </c>
      <c r="BK24" s="106">
        <v>4</v>
      </c>
      <c r="BL24" s="50">
        <v>5</v>
      </c>
      <c r="BM24" s="49">
        <v>0.031476997578692496</v>
      </c>
      <c r="BN24" s="107">
        <v>0.014545454545454545</v>
      </c>
      <c r="BO24" s="49">
        <v>0.014124293785310734</v>
      </c>
      <c r="BP24" s="154">
        <f t="shared" si="22"/>
        <v>1</v>
      </c>
      <c r="BQ24" s="154">
        <f t="shared" si="23"/>
        <v>-8</v>
      </c>
      <c r="BR24" s="41">
        <f t="shared" si="24"/>
        <v>-0.00042116076014381103</v>
      </c>
      <c r="BS24" s="144">
        <f t="shared" si="25"/>
        <v>-0.01735270379338176</v>
      </c>
    </row>
    <row r="25" spans="1:71" ht="10.5">
      <c r="A25" s="35">
        <v>4</v>
      </c>
      <c r="B25" s="35">
        <v>6</v>
      </c>
      <c r="C25" s="35">
        <v>1</v>
      </c>
      <c r="D25" s="35">
        <v>4</v>
      </c>
      <c r="E25" s="36" t="s">
        <v>32</v>
      </c>
      <c r="F25" s="36" t="s">
        <v>33</v>
      </c>
      <c r="G25" s="104">
        <v>557</v>
      </c>
      <c r="H25" s="104">
        <v>512</v>
      </c>
      <c r="I25" s="35">
        <v>508</v>
      </c>
      <c r="J25" s="132">
        <f t="shared" si="0"/>
        <v>-4</v>
      </c>
      <c r="K25" s="133">
        <f t="shared" si="1"/>
        <v>-49</v>
      </c>
      <c r="L25" s="130">
        <v>448</v>
      </c>
      <c r="M25" s="104">
        <v>310</v>
      </c>
      <c r="N25" s="38">
        <v>397</v>
      </c>
      <c r="O25" s="132">
        <f t="shared" si="2"/>
        <v>87</v>
      </c>
      <c r="P25" s="133">
        <f t="shared" si="3"/>
        <v>-51</v>
      </c>
      <c r="Q25" s="105">
        <v>0.8043087971274686</v>
      </c>
      <c r="R25" s="105">
        <v>0.60546875</v>
      </c>
      <c r="S25" s="37">
        <v>0.781496062992126</v>
      </c>
      <c r="T25" s="37">
        <f t="shared" si="4"/>
        <v>0.17602731299212604</v>
      </c>
      <c r="U25" s="152">
        <f t="shared" si="5"/>
        <v>-0.02281273413534257</v>
      </c>
      <c r="V25" s="159">
        <v>124</v>
      </c>
      <c r="W25" s="164">
        <v>102</v>
      </c>
      <c r="X25" s="161">
        <v>143</v>
      </c>
      <c r="Y25" s="162">
        <v>0.2786516853932584</v>
      </c>
      <c r="Z25" s="165">
        <v>0.32903225806451614</v>
      </c>
      <c r="AA25" s="162">
        <v>0.3629441624365482</v>
      </c>
      <c r="AB25" s="137">
        <f t="shared" si="6"/>
        <v>41</v>
      </c>
      <c r="AC25" s="137">
        <f t="shared" si="7"/>
        <v>19</v>
      </c>
      <c r="AD25" s="41">
        <f t="shared" si="8"/>
        <v>0.033911904372032065</v>
      </c>
      <c r="AE25" s="151">
        <f t="shared" si="9"/>
        <v>0.08429247704328979</v>
      </c>
      <c r="AF25" s="112">
        <v>120</v>
      </c>
      <c r="AG25" s="112">
        <v>62</v>
      </c>
      <c r="AH25" s="39">
        <v>110</v>
      </c>
      <c r="AI25" s="113">
        <v>0.2696629213483146</v>
      </c>
      <c r="AJ25" s="113">
        <v>0.2</v>
      </c>
      <c r="AK25" s="40">
        <v>0.27918781725888325</v>
      </c>
      <c r="AL25" s="135">
        <f t="shared" si="10"/>
        <v>48</v>
      </c>
      <c r="AM25" s="135">
        <f t="shared" si="11"/>
        <v>-10</v>
      </c>
      <c r="AN25" s="41">
        <f t="shared" si="12"/>
        <v>0.07918781725888324</v>
      </c>
      <c r="AO25" s="151">
        <f t="shared" si="13"/>
        <v>0.009524895910568654</v>
      </c>
      <c r="AP25" s="110">
        <v>98</v>
      </c>
      <c r="AQ25" s="110">
        <v>65</v>
      </c>
      <c r="AR25" s="110">
        <v>82</v>
      </c>
      <c r="AS25" s="111">
        <v>0.2202247191011236</v>
      </c>
      <c r="AT25" s="111">
        <v>0.20967741935483872</v>
      </c>
      <c r="AU25" s="111">
        <v>0.20812182741116753</v>
      </c>
      <c r="AV25" s="138">
        <f t="shared" si="14"/>
        <v>17</v>
      </c>
      <c r="AW25" s="138">
        <f t="shared" si="15"/>
        <v>-16</v>
      </c>
      <c r="AX25" s="41">
        <f t="shared" si="16"/>
        <v>-0.0015555919436711918</v>
      </c>
      <c r="AY25" s="151">
        <f t="shared" si="17"/>
        <v>-0.012102891689956069</v>
      </c>
      <c r="AZ25" s="139">
        <v>82</v>
      </c>
      <c r="BA25" s="108">
        <v>23</v>
      </c>
      <c r="BB25" s="139">
        <v>29</v>
      </c>
      <c r="BC25" s="42">
        <v>0.1842696629213483</v>
      </c>
      <c r="BD25" s="109">
        <v>0.07419354838709677</v>
      </c>
      <c r="BE25" s="42">
        <v>0.07360406091370558</v>
      </c>
      <c r="BF25" s="140">
        <f t="shared" si="18"/>
        <v>6</v>
      </c>
      <c r="BG25" s="140">
        <f t="shared" si="19"/>
        <v>-53</v>
      </c>
      <c r="BH25" s="41">
        <f t="shared" si="20"/>
        <v>-0.000589487473391187</v>
      </c>
      <c r="BI25" s="151">
        <f t="shared" si="21"/>
        <v>-0.11066560200764272</v>
      </c>
      <c r="BJ25" s="48">
        <v>12</v>
      </c>
      <c r="BK25" s="106">
        <v>11</v>
      </c>
      <c r="BL25" s="48">
        <v>12</v>
      </c>
      <c r="BM25" s="49">
        <v>0.02696629213483146</v>
      </c>
      <c r="BN25" s="107">
        <v>0.035483870967741936</v>
      </c>
      <c r="BO25" s="49">
        <v>0.030456852791878174</v>
      </c>
      <c r="BP25" s="154">
        <f t="shared" si="22"/>
        <v>1</v>
      </c>
      <c r="BQ25" s="154">
        <f t="shared" si="23"/>
        <v>0</v>
      </c>
      <c r="BR25" s="41">
        <f t="shared" si="24"/>
        <v>-0.005027018175863762</v>
      </c>
      <c r="BS25" s="151">
        <f t="shared" si="25"/>
        <v>0.0034905606570467124</v>
      </c>
    </row>
    <row r="26" spans="1:71" ht="10.5">
      <c r="A26" s="35">
        <v>4</v>
      </c>
      <c r="B26" s="35">
        <v>6</v>
      </c>
      <c r="C26" s="35">
        <v>2</v>
      </c>
      <c r="D26" s="35">
        <v>4</v>
      </c>
      <c r="E26" s="36" t="s">
        <v>32</v>
      </c>
      <c r="F26" s="36" t="s">
        <v>33</v>
      </c>
      <c r="G26" s="104">
        <v>639</v>
      </c>
      <c r="H26" s="104">
        <v>598</v>
      </c>
      <c r="I26" s="35">
        <v>586</v>
      </c>
      <c r="J26" s="132">
        <f t="shared" si="0"/>
        <v>-12</v>
      </c>
      <c r="K26" s="133">
        <f t="shared" si="1"/>
        <v>-53</v>
      </c>
      <c r="L26" s="130">
        <v>517</v>
      </c>
      <c r="M26" s="104">
        <v>350</v>
      </c>
      <c r="N26" s="38">
        <v>463</v>
      </c>
      <c r="O26" s="132">
        <f t="shared" si="2"/>
        <v>113</v>
      </c>
      <c r="P26" s="133">
        <f t="shared" si="3"/>
        <v>-54</v>
      </c>
      <c r="Q26" s="105">
        <v>0.809076682316119</v>
      </c>
      <c r="R26" s="105">
        <v>0.5852842809364549</v>
      </c>
      <c r="S26" s="37">
        <v>0.7901023890784983</v>
      </c>
      <c r="T26" s="37">
        <f t="shared" si="4"/>
        <v>0.20481810814204338</v>
      </c>
      <c r="U26" s="152">
        <f t="shared" si="5"/>
        <v>-0.018974293237620676</v>
      </c>
      <c r="V26" s="159">
        <v>148</v>
      </c>
      <c r="W26" s="164">
        <v>110</v>
      </c>
      <c r="X26" s="161">
        <v>178</v>
      </c>
      <c r="Y26" s="162">
        <v>0.28793774319066145</v>
      </c>
      <c r="Z26" s="165">
        <v>0.3142857142857143</v>
      </c>
      <c r="AA26" s="162">
        <v>0.38611713665943603</v>
      </c>
      <c r="AB26" s="137">
        <f t="shared" si="6"/>
        <v>68</v>
      </c>
      <c r="AC26" s="137">
        <f t="shared" si="7"/>
        <v>30</v>
      </c>
      <c r="AD26" s="41">
        <f t="shared" si="8"/>
        <v>0.07183142237372175</v>
      </c>
      <c r="AE26" s="144">
        <f t="shared" si="9"/>
        <v>0.09817939346877458</v>
      </c>
      <c r="AF26" s="112">
        <v>139</v>
      </c>
      <c r="AG26" s="112">
        <v>61</v>
      </c>
      <c r="AH26" s="39">
        <v>110</v>
      </c>
      <c r="AI26" s="113">
        <v>0.2704280155642023</v>
      </c>
      <c r="AJ26" s="113">
        <v>0.1742857142857143</v>
      </c>
      <c r="AK26" s="40">
        <v>0.2386117136659436</v>
      </c>
      <c r="AL26" s="135">
        <f t="shared" si="10"/>
        <v>49</v>
      </c>
      <c r="AM26" s="135">
        <f t="shared" si="11"/>
        <v>-29</v>
      </c>
      <c r="AN26" s="41">
        <f t="shared" si="12"/>
        <v>0.06432599938022932</v>
      </c>
      <c r="AO26" s="144">
        <f t="shared" si="13"/>
        <v>-0.03181630189825871</v>
      </c>
      <c r="AP26" s="110">
        <v>107</v>
      </c>
      <c r="AQ26" s="110">
        <v>86</v>
      </c>
      <c r="AR26" s="110">
        <v>95</v>
      </c>
      <c r="AS26" s="111">
        <v>0.20817120622568094</v>
      </c>
      <c r="AT26" s="111">
        <v>0.24571428571428572</v>
      </c>
      <c r="AU26" s="111">
        <v>0.20607375271149675</v>
      </c>
      <c r="AV26" s="138">
        <f t="shared" si="14"/>
        <v>9</v>
      </c>
      <c r="AW26" s="138">
        <f t="shared" si="15"/>
        <v>-12</v>
      </c>
      <c r="AX26" s="41">
        <f t="shared" si="16"/>
        <v>-0.03964053300278897</v>
      </c>
      <c r="AY26" s="144">
        <f t="shared" si="17"/>
        <v>-0.0020974535141841943</v>
      </c>
      <c r="AZ26" s="139">
        <v>88</v>
      </c>
      <c r="BA26" s="108">
        <v>27</v>
      </c>
      <c r="BB26" s="139">
        <v>35</v>
      </c>
      <c r="BC26" s="42">
        <v>0.17120622568093385</v>
      </c>
      <c r="BD26" s="109">
        <v>0.07714285714285714</v>
      </c>
      <c r="BE26" s="42">
        <v>0.07592190889370933</v>
      </c>
      <c r="BF26" s="140">
        <f t="shared" si="18"/>
        <v>8</v>
      </c>
      <c r="BG26" s="140">
        <f t="shared" si="19"/>
        <v>-53</v>
      </c>
      <c r="BH26" s="41">
        <f t="shared" si="20"/>
        <v>-0.001220948249147813</v>
      </c>
      <c r="BI26" s="144">
        <f t="shared" si="21"/>
        <v>-0.09528431678722453</v>
      </c>
      <c r="BJ26" s="48">
        <v>23</v>
      </c>
      <c r="BK26" s="106">
        <v>16</v>
      </c>
      <c r="BL26" s="48">
        <v>16</v>
      </c>
      <c r="BM26" s="49">
        <v>0.04474708171206226</v>
      </c>
      <c r="BN26" s="107">
        <v>0.045714285714285714</v>
      </c>
      <c r="BO26" s="49">
        <v>0.03470715835140998</v>
      </c>
      <c r="BP26" s="154">
        <f t="shared" si="22"/>
        <v>0</v>
      </c>
      <c r="BQ26" s="154">
        <f t="shared" si="23"/>
        <v>-7</v>
      </c>
      <c r="BR26" s="41">
        <f t="shared" si="24"/>
        <v>-0.011007127362875735</v>
      </c>
      <c r="BS26" s="144">
        <f t="shared" si="25"/>
        <v>-0.010039923360652278</v>
      </c>
    </row>
    <row r="27" spans="1:71" ht="10.5">
      <c r="A27" s="35">
        <v>4</v>
      </c>
      <c r="B27" s="35">
        <v>7</v>
      </c>
      <c r="C27" s="35">
        <v>1</v>
      </c>
      <c r="D27" s="35">
        <v>4</v>
      </c>
      <c r="E27" s="36" t="s">
        <v>32</v>
      </c>
      <c r="F27" s="36" t="s">
        <v>34</v>
      </c>
      <c r="G27" s="104">
        <v>331</v>
      </c>
      <c r="H27" s="104">
        <v>328</v>
      </c>
      <c r="I27" s="35">
        <v>326</v>
      </c>
      <c r="J27" s="132">
        <f t="shared" si="0"/>
        <v>-2</v>
      </c>
      <c r="K27" s="133">
        <f t="shared" si="1"/>
        <v>-5</v>
      </c>
      <c r="L27" s="130">
        <v>267</v>
      </c>
      <c r="M27" s="104">
        <v>210</v>
      </c>
      <c r="N27" s="38">
        <v>252</v>
      </c>
      <c r="O27" s="132">
        <f t="shared" si="2"/>
        <v>42</v>
      </c>
      <c r="P27" s="133">
        <f t="shared" si="3"/>
        <v>-15</v>
      </c>
      <c r="Q27" s="105">
        <v>0.8066465256797583</v>
      </c>
      <c r="R27" s="105">
        <v>0.6402439024390244</v>
      </c>
      <c r="S27" s="37">
        <v>0.7730061349693251</v>
      </c>
      <c r="T27" s="37">
        <f t="shared" si="4"/>
        <v>0.13276223253030073</v>
      </c>
      <c r="U27" s="152">
        <f t="shared" si="5"/>
        <v>-0.03364039071043312</v>
      </c>
      <c r="V27" s="159">
        <v>69</v>
      </c>
      <c r="W27" s="164">
        <v>51</v>
      </c>
      <c r="X27" s="161">
        <v>88</v>
      </c>
      <c r="Y27" s="162">
        <v>0.25842696629213485</v>
      </c>
      <c r="Z27" s="165">
        <v>0.24285714285714285</v>
      </c>
      <c r="AA27" s="162">
        <v>0.35772357723577236</v>
      </c>
      <c r="AB27" s="137">
        <f t="shared" si="6"/>
        <v>37</v>
      </c>
      <c r="AC27" s="137">
        <f t="shared" si="7"/>
        <v>19</v>
      </c>
      <c r="AD27" s="41">
        <f t="shared" si="8"/>
        <v>0.1148664343786295</v>
      </c>
      <c r="AE27" s="144">
        <f t="shared" si="9"/>
        <v>0.09929661094363751</v>
      </c>
      <c r="AF27" s="112">
        <v>57</v>
      </c>
      <c r="AG27" s="112">
        <v>22</v>
      </c>
      <c r="AH27" s="39">
        <v>47</v>
      </c>
      <c r="AI27" s="113">
        <v>0.21348314606741572</v>
      </c>
      <c r="AJ27" s="113">
        <v>0.10476190476190476</v>
      </c>
      <c r="AK27" s="40">
        <v>0.1910569105691057</v>
      </c>
      <c r="AL27" s="135">
        <f t="shared" si="10"/>
        <v>25</v>
      </c>
      <c r="AM27" s="135">
        <f t="shared" si="11"/>
        <v>-10</v>
      </c>
      <c r="AN27" s="41">
        <f t="shared" si="12"/>
        <v>0.08629500580720094</v>
      </c>
      <c r="AO27" s="144">
        <f t="shared" si="13"/>
        <v>-0.02242623549831002</v>
      </c>
      <c r="AP27" s="110">
        <v>56</v>
      </c>
      <c r="AQ27" s="110">
        <v>70</v>
      </c>
      <c r="AR27" s="110">
        <v>69</v>
      </c>
      <c r="AS27" s="111">
        <v>0.20973782771535582</v>
      </c>
      <c r="AT27" s="111">
        <v>0.3333333333333333</v>
      </c>
      <c r="AU27" s="111">
        <v>0.2804878048780488</v>
      </c>
      <c r="AV27" s="138">
        <f t="shared" si="14"/>
        <v>-1</v>
      </c>
      <c r="AW27" s="138">
        <f t="shared" si="15"/>
        <v>13</v>
      </c>
      <c r="AX27" s="41">
        <f t="shared" si="16"/>
        <v>-0.05284552845528451</v>
      </c>
      <c r="AY27" s="144">
        <f t="shared" si="17"/>
        <v>0.07074997716269299</v>
      </c>
      <c r="AZ27" s="139">
        <v>65</v>
      </c>
      <c r="BA27" s="108">
        <v>23</v>
      </c>
      <c r="BB27" s="139">
        <v>27</v>
      </c>
      <c r="BC27" s="42">
        <v>0.24344569288389514</v>
      </c>
      <c r="BD27" s="109">
        <v>0.10952380952380952</v>
      </c>
      <c r="BE27" s="42">
        <v>0.10975609756097561</v>
      </c>
      <c r="BF27" s="140">
        <f t="shared" si="18"/>
        <v>4</v>
      </c>
      <c r="BG27" s="140">
        <f t="shared" si="19"/>
        <v>-38</v>
      </c>
      <c r="BH27" s="41">
        <f t="shared" si="20"/>
        <v>0.00023228803716608681</v>
      </c>
      <c r="BI27" s="144">
        <f t="shared" si="21"/>
        <v>-0.13368959532291952</v>
      </c>
      <c r="BJ27" s="48">
        <v>17</v>
      </c>
      <c r="BK27" s="106">
        <v>17</v>
      </c>
      <c r="BL27" s="48">
        <v>11</v>
      </c>
      <c r="BM27" s="49">
        <v>0.06367041198501873</v>
      </c>
      <c r="BN27" s="107">
        <v>0.08095238095238096</v>
      </c>
      <c r="BO27" s="49">
        <v>0.044715447154471545</v>
      </c>
      <c r="BP27" s="154">
        <f t="shared" si="22"/>
        <v>-6</v>
      </c>
      <c r="BQ27" s="154">
        <f t="shared" si="23"/>
        <v>-6</v>
      </c>
      <c r="BR27" s="41">
        <f t="shared" si="24"/>
        <v>-0.03623693379790941</v>
      </c>
      <c r="BS27" s="144">
        <f t="shared" si="25"/>
        <v>-0.018954964830547184</v>
      </c>
    </row>
    <row r="28" spans="1:71" ht="10.5">
      <c r="A28" s="35">
        <v>4</v>
      </c>
      <c r="B28" s="35">
        <v>7</v>
      </c>
      <c r="C28" s="35">
        <v>2</v>
      </c>
      <c r="D28" s="35">
        <v>4</v>
      </c>
      <c r="E28" s="36" t="s">
        <v>32</v>
      </c>
      <c r="F28" s="36" t="s">
        <v>34</v>
      </c>
      <c r="G28" s="104">
        <v>360</v>
      </c>
      <c r="H28" s="104">
        <v>328</v>
      </c>
      <c r="I28" s="35">
        <v>339</v>
      </c>
      <c r="J28" s="132">
        <f t="shared" si="0"/>
        <v>11</v>
      </c>
      <c r="K28" s="133">
        <f t="shared" si="1"/>
        <v>-21</v>
      </c>
      <c r="L28" s="130">
        <v>274</v>
      </c>
      <c r="M28" s="104">
        <v>195</v>
      </c>
      <c r="N28" s="38">
        <v>234</v>
      </c>
      <c r="O28" s="132">
        <f t="shared" si="2"/>
        <v>39</v>
      </c>
      <c r="P28" s="133">
        <f t="shared" si="3"/>
        <v>-40</v>
      </c>
      <c r="Q28" s="105">
        <v>0.7611111111111111</v>
      </c>
      <c r="R28" s="105">
        <v>0.5945121951219512</v>
      </c>
      <c r="S28" s="37">
        <v>0.6902654867256637</v>
      </c>
      <c r="T28" s="37">
        <f t="shared" si="4"/>
        <v>0.09575329160371249</v>
      </c>
      <c r="U28" s="152">
        <f t="shared" si="5"/>
        <v>-0.07084562438544739</v>
      </c>
      <c r="V28" s="159">
        <v>60</v>
      </c>
      <c r="W28" s="164">
        <v>56</v>
      </c>
      <c r="X28" s="161">
        <v>82</v>
      </c>
      <c r="Y28" s="162">
        <v>0.21897810218978103</v>
      </c>
      <c r="Z28" s="165">
        <v>0.28717948717948716</v>
      </c>
      <c r="AA28" s="162">
        <v>0.3504273504273504</v>
      </c>
      <c r="AB28" s="137">
        <f t="shared" si="6"/>
        <v>26</v>
      </c>
      <c r="AC28" s="137">
        <f t="shared" si="7"/>
        <v>22</v>
      </c>
      <c r="AD28" s="41">
        <f t="shared" si="8"/>
        <v>0.06324786324786325</v>
      </c>
      <c r="AE28" s="144">
        <f t="shared" si="9"/>
        <v>0.13144924823756937</v>
      </c>
      <c r="AF28" s="112">
        <v>61</v>
      </c>
      <c r="AG28" s="112">
        <v>28</v>
      </c>
      <c r="AH28" s="39">
        <v>44</v>
      </c>
      <c r="AI28" s="113">
        <v>0.22262773722627738</v>
      </c>
      <c r="AJ28" s="113">
        <v>0.14358974358974358</v>
      </c>
      <c r="AK28" s="40">
        <v>0.18803418803418803</v>
      </c>
      <c r="AL28" s="135">
        <f t="shared" si="10"/>
        <v>16</v>
      </c>
      <c r="AM28" s="135">
        <f t="shared" si="11"/>
        <v>-17</v>
      </c>
      <c r="AN28" s="41">
        <f t="shared" si="12"/>
        <v>0.04444444444444445</v>
      </c>
      <c r="AO28" s="144">
        <f t="shared" si="13"/>
        <v>-0.034593549192089346</v>
      </c>
      <c r="AP28" s="110">
        <v>71</v>
      </c>
      <c r="AQ28" s="110">
        <v>62</v>
      </c>
      <c r="AR28" s="110">
        <v>62</v>
      </c>
      <c r="AS28" s="111">
        <v>0.2591240875912409</v>
      </c>
      <c r="AT28" s="111">
        <v>0.31794871794871793</v>
      </c>
      <c r="AU28" s="111">
        <v>0.26495726495726496</v>
      </c>
      <c r="AV28" s="138">
        <f t="shared" si="14"/>
        <v>0</v>
      </c>
      <c r="AW28" s="138">
        <f t="shared" si="15"/>
        <v>-9</v>
      </c>
      <c r="AX28" s="41">
        <f t="shared" si="16"/>
        <v>-0.05299145299145297</v>
      </c>
      <c r="AY28" s="144">
        <f t="shared" si="17"/>
        <v>0.005833177366024067</v>
      </c>
      <c r="AZ28" s="139">
        <v>62</v>
      </c>
      <c r="BA28" s="108">
        <v>17</v>
      </c>
      <c r="BB28" s="139">
        <v>18</v>
      </c>
      <c r="BC28" s="42">
        <v>0.22627737226277372</v>
      </c>
      <c r="BD28" s="109">
        <v>0.08717948717948718</v>
      </c>
      <c r="BE28" s="42">
        <v>0.07692307692307693</v>
      </c>
      <c r="BF28" s="140">
        <f t="shared" si="18"/>
        <v>1</v>
      </c>
      <c r="BG28" s="140">
        <f t="shared" si="19"/>
        <v>-44</v>
      </c>
      <c r="BH28" s="41">
        <f t="shared" si="20"/>
        <v>-0.010256410256410248</v>
      </c>
      <c r="BI28" s="144">
        <f t="shared" si="21"/>
        <v>-0.1493542953396968</v>
      </c>
      <c r="BJ28" s="48">
        <v>15</v>
      </c>
      <c r="BK28" s="106">
        <v>12</v>
      </c>
      <c r="BL28" s="48">
        <v>12</v>
      </c>
      <c r="BM28" s="49">
        <v>0.05474452554744526</v>
      </c>
      <c r="BN28" s="107">
        <v>0.06153846153846154</v>
      </c>
      <c r="BO28" s="49">
        <v>0.05128205128205128</v>
      </c>
      <c r="BP28" s="154">
        <f t="shared" si="22"/>
        <v>0</v>
      </c>
      <c r="BQ28" s="154">
        <f t="shared" si="23"/>
        <v>-3</v>
      </c>
      <c r="BR28" s="41">
        <f t="shared" si="24"/>
        <v>-0.010256410256410262</v>
      </c>
      <c r="BS28" s="144">
        <f t="shared" si="25"/>
        <v>-0.0034624742653939777</v>
      </c>
    </row>
    <row r="29" spans="1:71" ht="10.5">
      <c r="A29" s="35">
        <v>4</v>
      </c>
      <c r="B29" s="35">
        <v>8</v>
      </c>
      <c r="C29" s="35">
        <v>1</v>
      </c>
      <c r="D29" s="35">
        <v>4</v>
      </c>
      <c r="E29" s="36" t="s">
        <v>32</v>
      </c>
      <c r="F29" s="36" t="s">
        <v>35</v>
      </c>
      <c r="G29" s="104">
        <v>472</v>
      </c>
      <c r="H29" s="104">
        <v>440</v>
      </c>
      <c r="I29" s="35">
        <v>427</v>
      </c>
      <c r="J29" s="132">
        <f t="shared" si="0"/>
        <v>-13</v>
      </c>
      <c r="K29" s="133">
        <f t="shared" si="1"/>
        <v>-45</v>
      </c>
      <c r="L29" s="130">
        <v>390</v>
      </c>
      <c r="M29" s="104">
        <v>260</v>
      </c>
      <c r="N29" s="38">
        <v>321</v>
      </c>
      <c r="O29" s="132">
        <f t="shared" si="2"/>
        <v>61</v>
      </c>
      <c r="P29" s="133">
        <f t="shared" si="3"/>
        <v>-69</v>
      </c>
      <c r="Q29" s="105">
        <v>0.826271186440678</v>
      </c>
      <c r="R29" s="105">
        <v>0.5909090909090909</v>
      </c>
      <c r="S29" s="37">
        <v>0.7517564402810304</v>
      </c>
      <c r="T29" s="37">
        <f t="shared" si="4"/>
        <v>0.16084734937193945</v>
      </c>
      <c r="U29" s="152">
        <f t="shared" si="5"/>
        <v>-0.0745147461596476</v>
      </c>
      <c r="V29" s="159">
        <v>105</v>
      </c>
      <c r="W29" s="164">
        <v>81</v>
      </c>
      <c r="X29" s="161">
        <v>130</v>
      </c>
      <c r="Y29" s="162">
        <v>0.2692307692307692</v>
      </c>
      <c r="Z29" s="165">
        <v>0.3127413127413127</v>
      </c>
      <c r="AA29" s="162">
        <v>0.40625</v>
      </c>
      <c r="AB29" s="137">
        <f t="shared" si="6"/>
        <v>49</v>
      </c>
      <c r="AC29" s="137">
        <f t="shared" si="7"/>
        <v>25</v>
      </c>
      <c r="AD29" s="41">
        <f t="shared" si="8"/>
        <v>0.09350868725868727</v>
      </c>
      <c r="AE29" s="144">
        <f t="shared" si="9"/>
        <v>0.13701923076923078</v>
      </c>
      <c r="AF29" s="112">
        <v>66</v>
      </c>
      <c r="AG29" s="112">
        <v>26</v>
      </c>
      <c r="AH29" s="39">
        <v>55</v>
      </c>
      <c r="AI29" s="113">
        <v>0.16923076923076924</v>
      </c>
      <c r="AJ29" s="113">
        <v>0.10038610038610038</v>
      </c>
      <c r="AK29" s="40">
        <v>0.171875</v>
      </c>
      <c r="AL29" s="135">
        <f t="shared" si="10"/>
        <v>29</v>
      </c>
      <c r="AM29" s="135">
        <f t="shared" si="11"/>
        <v>-11</v>
      </c>
      <c r="AN29" s="41">
        <f t="shared" si="12"/>
        <v>0.07148889961389962</v>
      </c>
      <c r="AO29" s="144">
        <f t="shared" si="13"/>
        <v>0.00264423076923076</v>
      </c>
      <c r="AP29" s="110">
        <v>96</v>
      </c>
      <c r="AQ29" s="110">
        <v>71</v>
      </c>
      <c r="AR29" s="110">
        <v>85</v>
      </c>
      <c r="AS29" s="111">
        <v>0.24615384615384617</v>
      </c>
      <c r="AT29" s="111">
        <v>0.27413127413127414</v>
      </c>
      <c r="AU29" s="111">
        <v>0.265625</v>
      </c>
      <c r="AV29" s="138">
        <f t="shared" si="14"/>
        <v>14</v>
      </c>
      <c r="AW29" s="138">
        <f t="shared" si="15"/>
        <v>-11</v>
      </c>
      <c r="AX29" s="41">
        <f t="shared" si="16"/>
        <v>-0.008506274131274139</v>
      </c>
      <c r="AY29" s="144">
        <f t="shared" si="17"/>
        <v>0.019471153846153832</v>
      </c>
      <c r="AZ29" s="139">
        <v>98</v>
      </c>
      <c r="BA29" s="108">
        <v>33</v>
      </c>
      <c r="BB29" s="139">
        <v>31</v>
      </c>
      <c r="BC29" s="42">
        <v>0.2512820512820513</v>
      </c>
      <c r="BD29" s="109">
        <v>0.1274131274131274</v>
      </c>
      <c r="BE29" s="42">
        <v>0.096875</v>
      </c>
      <c r="BF29" s="140">
        <f t="shared" si="18"/>
        <v>-2</v>
      </c>
      <c r="BG29" s="140">
        <f t="shared" si="19"/>
        <v>-67</v>
      </c>
      <c r="BH29" s="41">
        <f t="shared" si="20"/>
        <v>-0.030538127413127406</v>
      </c>
      <c r="BI29" s="144">
        <f t="shared" si="21"/>
        <v>-0.1544070512820513</v>
      </c>
      <c r="BJ29" s="48">
        <v>20</v>
      </c>
      <c r="BK29" s="106">
        <v>14</v>
      </c>
      <c r="BL29" s="48">
        <v>10</v>
      </c>
      <c r="BM29" s="49">
        <v>0.05128205128205128</v>
      </c>
      <c r="BN29" s="107">
        <v>0.05405405405405406</v>
      </c>
      <c r="BO29" s="49">
        <v>0.03125</v>
      </c>
      <c r="BP29" s="154">
        <f t="shared" si="22"/>
        <v>-4</v>
      </c>
      <c r="BQ29" s="154">
        <f t="shared" si="23"/>
        <v>-10</v>
      </c>
      <c r="BR29" s="41">
        <f t="shared" si="24"/>
        <v>-0.022804054054054057</v>
      </c>
      <c r="BS29" s="144">
        <f t="shared" si="25"/>
        <v>-0.02003205128205128</v>
      </c>
    </row>
    <row r="30" spans="1:71" ht="10.5">
      <c r="A30" s="35">
        <v>4</v>
      </c>
      <c r="B30" s="35">
        <v>8</v>
      </c>
      <c r="C30" s="35">
        <v>2</v>
      </c>
      <c r="D30" s="35">
        <v>4</v>
      </c>
      <c r="E30" s="36" t="s">
        <v>32</v>
      </c>
      <c r="F30" s="36" t="s">
        <v>35</v>
      </c>
      <c r="G30" s="104">
        <v>418</v>
      </c>
      <c r="H30" s="104">
        <v>388</v>
      </c>
      <c r="I30" s="35">
        <v>383</v>
      </c>
      <c r="J30" s="132">
        <f t="shared" si="0"/>
        <v>-5</v>
      </c>
      <c r="K30" s="133">
        <f t="shared" si="1"/>
        <v>-35</v>
      </c>
      <c r="L30" s="130">
        <v>345</v>
      </c>
      <c r="M30" s="104">
        <v>237</v>
      </c>
      <c r="N30" s="38">
        <v>283</v>
      </c>
      <c r="O30" s="132">
        <f t="shared" si="2"/>
        <v>46</v>
      </c>
      <c r="P30" s="133">
        <f t="shared" si="3"/>
        <v>-62</v>
      </c>
      <c r="Q30" s="105">
        <v>0.8253588516746412</v>
      </c>
      <c r="R30" s="105">
        <v>0.6108247422680413</v>
      </c>
      <c r="S30" s="37">
        <v>0.7389033942558747</v>
      </c>
      <c r="T30" s="37">
        <f t="shared" si="4"/>
        <v>0.12807865198783341</v>
      </c>
      <c r="U30" s="152">
        <f t="shared" si="5"/>
        <v>-0.08645545741876648</v>
      </c>
      <c r="V30" s="159">
        <v>104</v>
      </c>
      <c r="W30" s="164">
        <v>71</v>
      </c>
      <c r="X30" s="161">
        <v>110</v>
      </c>
      <c r="Y30" s="162">
        <v>0.3023255813953488</v>
      </c>
      <c r="Z30" s="165">
        <v>0.29957805907172996</v>
      </c>
      <c r="AA30" s="162">
        <v>0.38869257950530034</v>
      </c>
      <c r="AB30" s="137">
        <f t="shared" si="6"/>
        <v>39</v>
      </c>
      <c r="AC30" s="137">
        <f t="shared" si="7"/>
        <v>6</v>
      </c>
      <c r="AD30" s="41">
        <f t="shared" si="8"/>
        <v>0.08911452043357038</v>
      </c>
      <c r="AE30" s="151">
        <f t="shared" si="9"/>
        <v>0.08636699810995152</v>
      </c>
      <c r="AF30" s="112">
        <v>72</v>
      </c>
      <c r="AG30" s="112">
        <v>46</v>
      </c>
      <c r="AH30" s="39">
        <v>69</v>
      </c>
      <c r="AI30" s="113">
        <v>0.20930232558139536</v>
      </c>
      <c r="AJ30" s="113">
        <v>0.1940928270042194</v>
      </c>
      <c r="AK30" s="40">
        <v>0.24381625441696114</v>
      </c>
      <c r="AL30" s="135">
        <f t="shared" si="10"/>
        <v>23</v>
      </c>
      <c r="AM30" s="135">
        <f t="shared" si="11"/>
        <v>-3</v>
      </c>
      <c r="AN30" s="41">
        <f t="shared" si="12"/>
        <v>0.049723427412741744</v>
      </c>
      <c r="AO30" s="151">
        <f t="shared" si="13"/>
        <v>0.03451392883556578</v>
      </c>
      <c r="AP30" s="110">
        <v>79</v>
      </c>
      <c r="AQ30" s="110">
        <v>63</v>
      </c>
      <c r="AR30" s="110">
        <v>59</v>
      </c>
      <c r="AS30" s="111">
        <v>0.22965116279069767</v>
      </c>
      <c r="AT30" s="111">
        <v>0.26582278481012656</v>
      </c>
      <c r="AU30" s="111">
        <v>0.20848056537102475</v>
      </c>
      <c r="AV30" s="138">
        <f t="shared" si="14"/>
        <v>-4</v>
      </c>
      <c r="AW30" s="138">
        <f t="shared" si="15"/>
        <v>-20</v>
      </c>
      <c r="AX30" s="41">
        <f t="shared" si="16"/>
        <v>-0.05734221943910181</v>
      </c>
      <c r="AY30" s="151">
        <f t="shared" si="17"/>
        <v>-0.02117059741967292</v>
      </c>
      <c r="AZ30" s="139">
        <v>67</v>
      </c>
      <c r="BA30" s="108">
        <v>17</v>
      </c>
      <c r="BB30" s="139">
        <v>21</v>
      </c>
      <c r="BC30" s="42">
        <v>0.19476744186046513</v>
      </c>
      <c r="BD30" s="109">
        <v>0.07172995780590717</v>
      </c>
      <c r="BE30" s="42">
        <v>0.07420494699646643</v>
      </c>
      <c r="BF30" s="140">
        <f t="shared" si="18"/>
        <v>4</v>
      </c>
      <c r="BG30" s="140">
        <f t="shared" si="19"/>
        <v>-46</v>
      </c>
      <c r="BH30" s="41">
        <f t="shared" si="20"/>
        <v>0.0024749891905592597</v>
      </c>
      <c r="BI30" s="151">
        <f t="shared" si="21"/>
        <v>-0.1205624948639987</v>
      </c>
      <c r="BJ30" s="48">
        <v>12</v>
      </c>
      <c r="BK30" s="106">
        <v>11</v>
      </c>
      <c r="BL30" s="48">
        <v>11</v>
      </c>
      <c r="BM30" s="49">
        <v>0.03488372093023256</v>
      </c>
      <c r="BN30" s="107">
        <v>0.046413502109704644</v>
      </c>
      <c r="BO30" s="49">
        <v>0.038869257950530034</v>
      </c>
      <c r="BP30" s="154">
        <f t="shared" si="22"/>
        <v>0</v>
      </c>
      <c r="BQ30" s="154">
        <f t="shared" si="23"/>
        <v>-1</v>
      </c>
      <c r="BR30" s="41">
        <f t="shared" si="24"/>
        <v>-0.0075442441591746096</v>
      </c>
      <c r="BS30" s="151">
        <f t="shared" si="25"/>
        <v>0.003985537020297476</v>
      </c>
    </row>
    <row r="31" spans="1:71" ht="10.5">
      <c r="A31" s="35">
        <v>4</v>
      </c>
      <c r="B31" s="35">
        <v>8</v>
      </c>
      <c r="C31" s="35">
        <v>3</v>
      </c>
      <c r="D31" s="35">
        <v>4</v>
      </c>
      <c r="E31" s="36" t="s">
        <v>32</v>
      </c>
      <c r="F31" s="36" t="s">
        <v>35</v>
      </c>
      <c r="G31" s="104">
        <v>467</v>
      </c>
      <c r="H31" s="104">
        <v>451</v>
      </c>
      <c r="I31" s="35">
        <v>438</v>
      </c>
      <c r="J31" s="132">
        <f t="shared" si="0"/>
        <v>-13</v>
      </c>
      <c r="K31" s="133">
        <f t="shared" si="1"/>
        <v>-29</v>
      </c>
      <c r="L31" s="130">
        <v>366</v>
      </c>
      <c r="M31" s="104">
        <v>284</v>
      </c>
      <c r="N31" s="38">
        <v>330</v>
      </c>
      <c r="O31" s="132">
        <f t="shared" si="2"/>
        <v>46</v>
      </c>
      <c r="P31" s="133">
        <f t="shared" si="3"/>
        <v>-36</v>
      </c>
      <c r="Q31" s="105">
        <v>0.7837259100642399</v>
      </c>
      <c r="R31" s="105">
        <v>0.6297117516629712</v>
      </c>
      <c r="S31" s="37">
        <v>0.7534246575342466</v>
      </c>
      <c r="T31" s="37">
        <f t="shared" si="4"/>
        <v>0.12371290587127537</v>
      </c>
      <c r="U31" s="152">
        <f t="shared" si="5"/>
        <v>-0.030301252529993272</v>
      </c>
      <c r="V31" s="159">
        <v>115</v>
      </c>
      <c r="W31" s="164">
        <v>92</v>
      </c>
      <c r="X31" s="161">
        <v>123</v>
      </c>
      <c r="Y31" s="162">
        <v>0.31420765027322406</v>
      </c>
      <c r="Z31" s="165">
        <v>0.323943661971831</v>
      </c>
      <c r="AA31" s="162">
        <v>0.37272727272727274</v>
      </c>
      <c r="AB31" s="137">
        <f t="shared" si="6"/>
        <v>31</v>
      </c>
      <c r="AC31" s="137">
        <f t="shared" si="7"/>
        <v>8</v>
      </c>
      <c r="AD31" s="41">
        <f t="shared" si="8"/>
        <v>0.04878361075544174</v>
      </c>
      <c r="AE31" s="144">
        <f t="shared" si="9"/>
        <v>0.05851962245404868</v>
      </c>
      <c r="AF31" s="112">
        <v>83</v>
      </c>
      <c r="AG31" s="112">
        <v>39</v>
      </c>
      <c r="AH31" s="39">
        <v>82</v>
      </c>
      <c r="AI31" s="113">
        <v>0.226775956284153</v>
      </c>
      <c r="AJ31" s="113">
        <v>0.13732394366197184</v>
      </c>
      <c r="AK31" s="40">
        <v>0.24848484848484848</v>
      </c>
      <c r="AL31" s="135">
        <f t="shared" si="10"/>
        <v>43</v>
      </c>
      <c r="AM31" s="135">
        <f t="shared" si="11"/>
        <v>-1</v>
      </c>
      <c r="AN31" s="41">
        <f t="shared" si="12"/>
        <v>0.11116090482287663</v>
      </c>
      <c r="AO31" s="144">
        <f t="shared" si="13"/>
        <v>0.021708892200695468</v>
      </c>
      <c r="AP31" s="110">
        <v>83</v>
      </c>
      <c r="AQ31" s="110">
        <v>81</v>
      </c>
      <c r="AR31" s="110">
        <v>72</v>
      </c>
      <c r="AS31" s="111">
        <v>0.226775956284153</v>
      </c>
      <c r="AT31" s="111">
        <v>0.2852112676056338</v>
      </c>
      <c r="AU31" s="111">
        <v>0.21818181818181817</v>
      </c>
      <c r="AV31" s="138">
        <f t="shared" si="14"/>
        <v>-9</v>
      </c>
      <c r="AW31" s="138">
        <f t="shared" si="15"/>
        <v>-11</v>
      </c>
      <c r="AX31" s="41">
        <f t="shared" si="16"/>
        <v>-0.06702944942381564</v>
      </c>
      <c r="AY31" s="144">
        <f t="shared" si="17"/>
        <v>-0.008594138102334836</v>
      </c>
      <c r="AZ31" s="139">
        <v>63</v>
      </c>
      <c r="BA31" s="108">
        <v>25</v>
      </c>
      <c r="BB31" s="139">
        <v>33</v>
      </c>
      <c r="BC31" s="42">
        <v>0.1721311475409836</v>
      </c>
      <c r="BD31" s="109">
        <v>0.0880281690140845</v>
      </c>
      <c r="BE31" s="42">
        <v>0.1</v>
      </c>
      <c r="BF31" s="140">
        <f t="shared" si="18"/>
        <v>8</v>
      </c>
      <c r="BG31" s="140">
        <f t="shared" si="19"/>
        <v>-30</v>
      </c>
      <c r="BH31" s="41">
        <f t="shared" si="20"/>
        <v>0.011971830985915505</v>
      </c>
      <c r="BI31" s="144">
        <f t="shared" si="21"/>
        <v>-0.0721311475409836</v>
      </c>
      <c r="BJ31" s="48">
        <v>18</v>
      </c>
      <c r="BK31" s="106">
        <v>15</v>
      </c>
      <c r="BL31" s="48">
        <v>8</v>
      </c>
      <c r="BM31" s="49">
        <v>0.04918032786885246</v>
      </c>
      <c r="BN31" s="107">
        <v>0.0528169014084507</v>
      </c>
      <c r="BO31" s="49">
        <v>0.024242424242424242</v>
      </c>
      <c r="BP31" s="154">
        <f t="shared" si="22"/>
        <v>-7</v>
      </c>
      <c r="BQ31" s="154">
        <f t="shared" si="23"/>
        <v>-10</v>
      </c>
      <c r="BR31" s="41">
        <f t="shared" si="24"/>
        <v>-0.02857447716602646</v>
      </c>
      <c r="BS31" s="144">
        <f t="shared" si="25"/>
        <v>-0.024937903626428216</v>
      </c>
    </row>
    <row r="32" spans="1:71" ht="10.5">
      <c r="A32" s="35">
        <v>4</v>
      </c>
      <c r="B32" s="35">
        <v>9</v>
      </c>
      <c r="C32" s="35">
        <v>1</v>
      </c>
      <c r="D32" s="35">
        <v>4</v>
      </c>
      <c r="E32" s="36" t="s">
        <v>32</v>
      </c>
      <c r="F32" s="36" t="s">
        <v>36</v>
      </c>
      <c r="G32" s="104">
        <v>454</v>
      </c>
      <c r="H32" s="104">
        <v>451</v>
      </c>
      <c r="I32" s="35">
        <v>451</v>
      </c>
      <c r="J32" s="132">
        <f t="shared" si="0"/>
        <v>0</v>
      </c>
      <c r="K32" s="133">
        <f t="shared" si="1"/>
        <v>-3</v>
      </c>
      <c r="L32" s="130">
        <v>389</v>
      </c>
      <c r="M32" s="104">
        <v>281</v>
      </c>
      <c r="N32" s="38">
        <v>366</v>
      </c>
      <c r="O32" s="132">
        <f t="shared" si="2"/>
        <v>85</v>
      </c>
      <c r="P32" s="133">
        <f t="shared" si="3"/>
        <v>-23</v>
      </c>
      <c r="Q32" s="105">
        <v>0.8568281938325991</v>
      </c>
      <c r="R32" s="105">
        <v>0.623059866962306</v>
      </c>
      <c r="S32" s="37">
        <v>0.811529933481153</v>
      </c>
      <c r="T32" s="37">
        <f t="shared" si="4"/>
        <v>0.188470066518847</v>
      </c>
      <c r="U32" s="152">
        <f t="shared" si="5"/>
        <v>-0.04529826035144613</v>
      </c>
      <c r="V32" s="159">
        <v>110</v>
      </c>
      <c r="W32" s="164">
        <v>85</v>
      </c>
      <c r="X32" s="161">
        <v>123</v>
      </c>
      <c r="Y32" s="162">
        <v>0.2827763496143959</v>
      </c>
      <c r="Z32" s="165">
        <v>0.302491103202847</v>
      </c>
      <c r="AA32" s="162">
        <v>0.3360655737704918</v>
      </c>
      <c r="AB32" s="137">
        <f t="shared" si="6"/>
        <v>38</v>
      </c>
      <c r="AC32" s="137">
        <f t="shared" si="7"/>
        <v>13</v>
      </c>
      <c r="AD32" s="41">
        <f t="shared" si="8"/>
        <v>0.03357447056764479</v>
      </c>
      <c r="AE32" s="144">
        <f t="shared" si="9"/>
        <v>0.05328922415609588</v>
      </c>
      <c r="AF32" s="112">
        <v>72</v>
      </c>
      <c r="AG32" s="112">
        <v>33</v>
      </c>
      <c r="AH32" s="39">
        <v>66</v>
      </c>
      <c r="AI32" s="113">
        <v>0.18508997429305912</v>
      </c>
      <c r="AJ32" s="113">
        <v>0.11743772241992882</v>
      </c>
      <c r="AK32" s="40">
        <v>0.18032786885245902</v>
      </c>
      <c r="AL32" s="135">
        <f t="shared" si="10"/>
        <v>33</v>
      </c>
      <c r="AM32" s="135">
        <f t="shared" si="11"/>
        <v>-6</v>
      </c>
      <c r="AN32" s="41">
        <f t="shared" si="12"/>
        <v>0.0628901464325302</v>
      </c>
      <c r="AO32" s="144">
        <f t="shared" si="13"/>
        <v>-0.004762105440600101</v>
      </c>
      <c r="AP32" s="110">
        <v>99</v>
      </c>
      <c r="AQ32" s="110">
        <v>74</v>
      </c>
      <c r="AR32" s="110">
        <v>97</v>
      </c>
      <c r="AS32" s="111">
        <v>0.2544987146529563</v>
      </c>
      <c r="AT32" s="111">
        <v>0.26334519572953735</v>
      </c>
      <c r="AU32" s="111">
        <v>0.2650273224043716</v>
      </c>
      <c r="AV32" s="138">
        <f t="shared" si="14"/>
        <v>23</v>
      </c>
      <c r="AW32" s="138">
        <f t="shared" si="15"/>
        <v>-2</v>
      </c>
      <c r="AX32" s="41">
        <f t="shared" si="16"/>
        <v>0.00168212667483425</v>
      </c>
      <c r="AY32" s="144">
        <f t="shared" si="17"/>
        <v>0.010528607751415286</v>
      </c>
      <c r="AZ32" s="139">
        <v>87</v>
      </c>
      <c r="BA32" s="108">
        <v>36</v>
      </c>
      <c r="BB32" s="139">
        <v>45</v>
      </c>
      <c r="BC32" s="42">
        <v>0.2236503856041131</v>
      </c>
      <c r="BD32" s="109">
        <v>0.12811387900355872</v>
      </c>
      <c r="BE32" s="42">
        <v>0.12295081967213115</v>
      </c>
      <c r="BF32" s="140">
        <f t="shared" si="18"/>
        <v>9</v>
      </c>
      <c r="BG32" s="140">
        <f t="shared" si="19"/>
        <v>-42</v>
      </c>
      <c r="BH32" s="41">
        <f t="shared" si="20"/>
        <v>-0.0051630593314275774</v>
      </c>
      <c r="BI32" s="144">
        <f t="shared" si="21"/>
        <v>-0.10069956593198195</v>
      </c>
      <c r="BJ32" s="48">
        <v>11</v>
      </c>
      <c r="BK32" s="106">
        <v>12</v>
      </c>
      <c r="BL32" s="48">
        <v>10</v>
      </c>
      <c r="BM32" s="49">
        <v>0.028277634961439587</v>
      </c>
      <c r="BN32" s="107">
        <v>0.042704626334519574</v>
      </c>
      <c r="BO32" s="49">
        <v>0.0273224043715847</v>
      </c>
      <c r="BP32" s="154">
        <f t="shared" si="22"/>
        <v>-2</v>
      </c>
      <c r="BQ32" s="154">
        <f t="shared" si="23"/>
        <v>-1</v>
      </c>
      <c r="BR32" s="41">
        <f t="shared" si="24"/>
        <v>-0.015382221962934876</v>
      </c>
      <c r="BS32" s="144">
        <f t="shared" si="25"/>
        <v>-0.0009552305898548885</v>
      </c>
    </row>
    <row r="33" spans="1:71" ht="10.5">
      <c r="A33" s="35">
        <v>4</v>
      </c>
      <c r="B33" s="35">
        <v>9</v>
      </c>
      <c r="C33" s="35">
        <v>2</v>
      </c>
      <c r="D33" s="35">
        <v>4</v>
      </c>
      <c r="E33" s="36" t="s">
        <v>32</v>
      </c>
      <c r="F33" s="36" t="s">
        <v>36</v>
      </c>
      <c r="G33" s="104">
        <v>574</v>
      </c>
      <c r="H33" s="104">
        <v>557</v>
      </c>
      <c r="I33" s="35">
        <v>566</v>
      </c>
      <c r="J33" s="132">
        <f t="shared" si="0"/>
        <v>9</v>
      </c>
      <c r="K33" s="133">
        <f t="shared" si="1"/>
        <v>-8</v>
      </c>
      <c r="L33" s="130">
        <v>469</v>
      </c>
      <c r="M33" s="104">
        <v>325</v>
      </c>
      <c r="N33" s="38">
        <v>444</v>
      </c>
      <c r="O33" s="132">
        <f t="shared" si="2"/>
        <v>119</v>
      </c>
      <c r="P33" s="133">
        <f t="shared" si="3"/>
        <v>-25</v>
      </c>
      <c r="Q33" s="105">
        <v>0.8170731707317073</v>
      </c>
      <c r="R33" s="105">
        <v>0.5834829443447038</v>
      </c>
      <c r="S33" s="37">
        <v>0.784452296819788</v>
      </c>
      <c r="T33" s="37">
        <f t="shared" si="4"/>
        <v>0.20096935247508418</v>
      </c>
      <c r="U33" s="152">
        <f t="shared" si="5"/>
        <v>-0.03262087391191926</v>
      </c>
      <c r="V33" s="159">
        <v>144</v>
      </c>
      <c r="W33" s="164">
        <v>106</v>
      </c>
      <c r="X33" s="161">
        <v>143</v>
      </c>
      <c r="Y33" s="162">
        <v>0.3076923076923077</v>
      </c>
      <c r="Z33" s="165">
        <v>0.3261538461538461</v>
      </c>
      <c r="AA33" s="162">
        <v>0.3242630385487528</v>
      </c>
      <c r="AB33" s="137">
        <f t="shared" si="6"/>
        <v>37</v>
      </c>
      <c r="AC33" s="137">
        <f t="shared" si="7"/>
        <v>-1</v>
      </c>
      <c r="AD33" s="41">
        <f t="shared" si="8"/>
        <v>-0.0018908076050933031</v>
      </c>
      <c r="AE33" s="144">
        <f t="shared" si="9"/>
        <v>0.016570730856445115</v>
      </c>
      <c r="AF33" s="112">
        <v>103</v>
      </c>
      <c r="AG33" s="112">
        <v>52</v>
      </c>
      <c r="AH33" s="39">
        <v>107</v>
      </c>
      <c r="AI33" s="113">
        <v>0.22008547008547008</v>
      </c>
      <c r="AJ33" s="113">
        <v>0.16</v>
      </c>
      <c r="AK33" s="40">
        <v>0.24263038548752835</v>
      </c>
      <c r="AL33" s="135">
        <f t="shared" si="10"/>
        <v>55</v>
      </c>
      <c r="AM33" s="135">
        <f t="shared" si="11"/>
        <v>4</v>
      </c>
      <c r="AN33" s="41">
        <f t="shared" si="12"/>
        <v>0.08263038548752835</v>
      </c>
      <c r="AO33" s="144">
        <f t="shared" si="13"/>
        <v>0.022544915402058274</v>
      </c>
      <c r="AP33" s="110">
        <v>100</v>
      </c>
      <c r="AQ33" s="110">
        <v>81</v>
      </c>
      <c r="AR33" s="110">
        <v>116</v>
      </c>
      <c r="AS33" s="111">
        <v>0.21367521367521367</v>
      </c>
      <c r="AT33" s="111">
        <v>0.24923076923076923</v>
      </c>
      <c r="AU33" s="111">
        <v>0.26303854875283444</v>
      </c>
      <c r="AV33" s="138">
        <f t="shared" si="14"/>
        <v>35</v>
      </c>
      <c r="AW33" s="138">
        <f t="shared" si="15"/>
        <v>16</v>
      </c>
      <c r="AX33" s="41">
        <f t="shared" si="16"/>
        <v>0.013807779522065217</v>
      </c>
      <c r="AY33" s="144">
        <f t="shared" si="17"/>
        <v>0.04936333507762078</v>
      </c>
      <c r="AZ33" s="139">
        <v>94</v>
      </c>
      <c r="BA33" s="108">
        <v>24</v>
      </c>
      <c r="BB33" s="139">
        <v>39</v>
      </c>
      <c r="BC33" s="42">
        <v>0.20085470085470086</v>
      </c>
      <c r="BD33" s="109">
        <v>0.07384615384615385</v>
      </c>
      <c r="BE33" s="42">
        <v>0.08843537414965986</v>
      </c>
      <c r="BF33" s="140">
        <f t="shared" si="18"/>
        <v>15</v>
      </c>
      <c r="BG33" s="140">
        <f t="shared" si="19"/>
        <v>-55</v>
      </c>
      <c r="BH33" s="41">
        <f t="shared" si="20"/>
        <v>0.014589220303506012</v>
      </c>
      <c r="BI33" s="144">
        <f t="shared" si="21"/>
        <v>-0.112419326705041</v>
      </c>
      <c r="BJ33" s="48">
        <v>21</v>
      </c>
      <c r="BK33" s="106">
        <v>14</v>
      </c>
      <c r="BL33" s="48">
        <v>15</v>
      </c>
      <c r="BM33" s="49">
        <v>0.04487179487179487</v>
      </c>
      <c r="BN33" s="107">
        <v>0.043076923076923075</v>
      </c>
      <c r="BO33" s="49">
        <v>0.034013605442176874</v>
      </c>
      <c r="BP33" s="154">
        <f t="shared" si="22"/>
        <v>1</v>
      </c>
      <c r="BQ33" s="154">
        <f t="shared" si="23"/>
        <v>-6</v>
      </c>
      <c r="BR33" s="41">
        <f t="shared" si="24"/>
        <v>-0.009063317634746201</v>
      </c>
      <c r="BS33" s="144">
        <f t="shared" si="25"/>
        <v>-0.010858189429617998</v>
      </c>
    </row>
    <row r="34" spans="1:71" ht="10.5">
      <c r="A34" s="35">
        <v>4</v>
      </c>
      <c r="B34" s="35">
        <v>10</v>
      </c>
      <c r="C34" s="35">
        <v>1</v>
      </c>
      <c r="D34" s="35">
        <v>4</v>
      </c>
      <c r="E34" s="36" t="s">
        <v>32</v>
      </c>
      <c r="F34" s="36" t="s">
        <v>35</v>
      </c>
      <c r="G34" s="104">
        <v>487</v>
      </c>
      <c r="H34" s="104">
        <v>458</v>
      </c>
      <c r="I34" s="35">
        <v>465</v>
      </c>
      <c r="J34" s="132">
        <f t="shared" si="0"/>
        <v>7</v>
      </c>
      <c r="K34" s="133">
        <f t="shared" si="1"/>
        <v>-22</v>
      </c>
      <c r="L34" s="130">
        <v>387</v>
      </c>
      <c r="M34" s="104">
        <v>276</v>
      </c>
      <c r="N34" s="38">
        <v>345</v>
      </c>
      <c r="O34" s="132">
        <f t="shared" si="2"/>
        <v>69</v>
      </c>
      <c r="P34" s="133">
        <f t="shared" si="3"/>
        <v>-42</v>
      </c>
      <c r="Q34" s="105">
        <v>0.7946611909650924</v>
      </c>
      <c r="R34" s="105">
        <v>0.6026200873362445</v>
      </c>
      <c r="S34" s="37">
        <v>0.7419354838709677</v>
      </c>
      <c r="T34" s="37">
        <f t="shared" si="4"/>
        <v>0.13931539653472325</v>
      </c>
      <c r="U34" s="152">
        <f t="shared" si="5"/>
        <v>-0.05272570709412461</v>
      </c>
      <c r="V34" s="159">
        <v>104</v>
      </c>
      <c r="W34" s="164">
        <v>77</v>
      </c>
      <c r="X34" s="161">
        <v>115</v>
      </c>
      <c r="Y34" s="162">
        <v>0.2694300518134715</v>
      </c>
      <c r="Z34" s="165">
        <v>0.28</v>
      </c>
      <c r="AA34" s="162">
        <v>0.33527696793002915</v>
      </c>
      <c r="AB34" s="137">
        <f t="shared" si="6"/>
        <v>38</v>
      </c>
      <c r="AC34" s="137">
        <f t="shared" si="7"/>
        <v>11</v>
      </c>
      <c r="AD34" s="150">
        <f t="shared" si="8"/>
        <v>0.05527696793002912</v>
      </c>
      <c r="AE34" s="144">
        <f t="shared" si="9"/>
        <v>0.06584691611655763</v>
      </c>
      <c r="AF34" s="112">
        <v>90</v>
      </c>
      <c r="AG34" s="112">
        <v>51</v>
      </c>
      <c r="AH34" s="39">
        <v>97</v>
      </c>
      <c r="AI34" s="113">
        <v>0.23316062176165803</v>
      </c>
      <c r="AJ34" s="113">
        <v>0.18545454545454546</v>
      </c>
      <c r="AK34" s="40">
        <v>0.282798833819242</v>
      </c>
      <c r="AL34" s="135">
        <f t="shared" si="10"/>
        <v>46</v>
      </c>
      <c r="AM34" s="135">
        <f t="shared" si="11"/>
        <v>7</v>
      </c>
      <c r="AN34" s="150">
        <f t="shared" si="12"/>
        <v>0.09734428836469652</v>
      </c>
      <c r="AO34" s="144">
        <f t="shared" si="13"/>
        <v>0.04963821205758395</v>
      </c>
      <c r="AP34" s="110">
        <v>94</v>
      </c>
      <c r="AQ34" s="110">
        <v>86</v>
      </c>
      <c r="AR34" s="110">
        <v>74</v>
      </c>
      <c r="AS34" s="111">
        <v>0.24352331606217617</v>
      </c>
      <c r="AT34" s="111">
        <v>0.31272727272727274</v>
      </c>
      <c r="AU34" s="111">
        <v>0.21574344023323616</v>
      </c>
      <c r="AV34" s="138">
        <f t="shared" si="14"/>
        <v>-12</v>
      </c>
      <c r="AW34" s="138">
        <f t="shared" si="15"/>
        <v>-20</v>
      </c>
      <c r="AX34" s="150">
        <f t="shared" si="16"/>
        <v>-0.09698383249403658</v>
      </c>
      <c r="AY34" s="144">
        <f t="shared" si="17"/>
        <v>-0.02777987582894001</v>
      </c>
      <c r="AZ34" s="139">
        <v>73</v>
      </c>
      <c r="BA34" s="108">
        <v>38</v>
      </c>
      <c r="BB34" s="139">
        <v>36</v>
      </c>
      <c r="BC34" s="42">
        <v>0.18911917098445596</v>
      </c>
      <c r="BD34" s="109">
        <v>0.13818181818181818</v>
      </c>
      <c r="BE34" s="42">
        <v>0.10495626822157435</v>
      </c>
      <c r="BF34" s="140">
        <f t="shared" si="18"/>
        <v>-2</v>
      </c>
      <c r="BG34" s="140">
        <f t="shared" si="19"/>
        <v>-37</v>
      </c>
      <c r="BH34" s="150">
        <f t="shared" si="20"/>
        <v>-0.033225549960243836</v>
      </c>
      <c r="BI34" s="144">
        <f t="shared" si="21"/>
        <v>-0.08416290276288162</v>
      </c>
      <c r="BJ34" s="48">
        <v>13</v>
      </c>
      <c r="BK34" s="106">
        <v>6</v>
      </c>
      <c r="BL34" s="48">
        <v>8</v>
      </c>
      <c r="BM34" s="49">
        <v>0.03367875647668394</v>
      </c>
      <c r="BN34" s="107">
        <v>0.02181818181818182</v>
      </c>
      <c r="BO34" s="49">
        <v>0.023323615160349854</v>
      </c>
      <c r="BP34" s="154">
        <f t="shared" si="22"/>
        <v>2</v>
      </c>
      <c r="BQ34" s="154">
        <f t="shared" si="23"/>
        <v>-5</v>
      </c>
      <c r="BR34" s="150">
        <f t="shared" si="24"/>
        <v>0.001505433342168034</v>
      </c>
      <c r="BS34" s="144">
        <f t="shared" si="25"/>
        <v>-0.010355141316334086</v>
      </c>
    </row>
    <row r="35" spans="1:71" ht="10.5">
      <c r="A35" s="35">
        <v>4</v>
      </c>
      <c r="B35" s="35">
        <v>10</v>
      </c>
      <c r="C35" s="35">
        <v>2</v>
      </c>
      <c r="D35" s="35">
        <v>4</v>
      </c>
      <c r="E35" s="36" t="s">
        <v>32</v>
      </c>
      <c r="F35" s="36" t="s">
        <v>35</v>
      </c>
      <c r="G35" s="104">
        <v>568</v>
      </c>
      <c r="H35" s="104">
        <v>522</v>
      </c>
      <c r="I35" s="35">
        <v>509</v>
      </c>
      <c r="J35" s="132">
        <f t="shared" si="0"/>
        <v>-13</v>
      </c>
      <c r="K35" s="133">
        <f t="shared" si="1"/>
        <v>-59</v>
      </c>
      <c r="L35" s="130">
        <v>438</v>
      </c>
      <c r="M35" s="104">
        <v>312</v>
      </c>
      <c r="N35" s="38">
        <v>366</v>
      </c>
      <c r="O35" s="132">
        <f t="shared" si="2"/>
        <v>54</v>
      </c>
      <c r="P35" s="133">
        <f t="shared" si="3"/>
        <v>-72</v>
      </c>
      <c r="Q35" s="105">
        <v>0.7711267605633803</v>
      </c>
      <c r="R35" s="105">
        <v>0.5977011494252874</v>
      </c>
      <c r="S35" s="37">
        <v>0.7190569744597249</v>
      </c>
      <c r="T35" s="37">
        <f t="shared" si="4"/>
        <v>0.12135582503443754</v>
      </c>
      <c r="U35" s="152">
        <f t="shared" si="5"/>
        <v>-0.05206978610365531</v>
      </c>
      <c r="V35" s="159">
        <v>130</v>
      </c>
      <c r="W35" s="164">
        <v>88</v>
      </c>
      <c r="X35" s="161">
        <v>148</v>
      </c>
      <c r="Y35" s="162">
        <v>0.2974828375286041</v>
      </c>
      <c r="Z35" s="165">
        <v>0.2829581993569132</v>
      </c>
      <c r="AA35" s="162">
        <v>0.4054794520547945</v>
      </c>
      <c r="AB35" s="137">
        <f t="shared" si="6"/>
        <v>60</v>
      </c>
      <c r="AC35" s="137">
        <f t="shared" si="7"/>
        <v>18</v>
      </c>
      <c r="AD35" s="41">
        <f t="shared" si="8"/>
        <v>0.12252125269788133</v>
      </c>
      <c r="AE35" s="144">
        <f t="shared" si="9"/>
        <v>0.10799661452619042</v>
      </c>
      <c r="AF35" s="112">
        <v>93</v>
      </c>
      <c r="AG35" s="112">
        <v>48</v>
      </c>
      <c r="AH35" s="39">
        <v>85</v>
      </c>
      <c r="AI35" s="113">
        <v>0.2128146453089245</v>
      </c>
      <c r="AJ35" s="113">
        <v>0.15434083601286175</v>
      </c>
      <c r="AK35" s="40">
        <v>0.2328767123287671</v>
      </c>
      <c r="AL35" s="135">
        <f t="shared" si="10"/>
        <v>37</v>
      </c>
      <c r="AM35" s="135">
        <f t="shared" si="11"/>
        <v>-8</v>
      </c>
      <c r="AN35" s="41">
        <f t="shared" si="12"/>
        <v>0.07853587631590536</v>
      </c>
      <c r="AO35" s="144">
        <f t="shared" si="13"/>
        <v>0.020062067019842617</v>
      </c>
      <c r="AP35" s="110">
        <v>130</v>
      </c>
      <c r="AQ35" s="110">
        <v>107</v>
      </c>
      <c r="AR35" s="110">
        <v>88</v>
      </c>
      <c r="AS35" s="111">
        <v>0.2974828375286041</v>
      </c>
      <c r="AT35" s="111">
        <v>0.3440514469453376</v>
      </c>
      <c r="AU35" s="111">
        <v>0.2410958904109589</v>
      </c>
      <c r="AV35" s="138">
        <f t="shared" si="14"/>
        <v>-19</v>
      </c>
      <c r="AW35" s="138">
        <f t="shared" si="15"/>
        <v>-42</v>
      </c>
      <c r="AX35" s="41">
        <f t="shared" si="16"/>
        <v>-0.10295555653437871</v>
      </c>
      <c r="AY35" s="144">
        <f t="shared" si="17"/>
        <v>-0.05638694711764519</v>
      </c>
      <c r="AZ35" s="139">
        <v>70</v>
      </c>
      <c r="BA35" s="108">
        <v>29</v>
      </c>
      <c r="BB35" s="139">
        <v>28</v>
      </c>
      <c r="BC35" s="42">
        <v>0.16018306636155608</v>
      </c>
      <c r="BD35" s="109">
        <v>0.0932475884244373</v>
      </c>
      <c r="BE35" s="42">
        <v>0.07671232876712329</v>
      </c>
      <c r="BF35" s="140">
        <f t="shared" si="18"/>
        <v>-1</v>
      </c>
      <c r="BG35" s="140">
        <f t="shared" si="19"/>
        <v>-42</v>
      </c>
      <c r="BH35" s="41">
        <f t="shared" si="20"/>
        <v>-0.016535259657314005</v>
      </c>
      <c r="BI35" s="144">
        <f t="shared" si="21"/>
        <v>-0.08347073759443278</v>
      </c>
      <c r="BJ35" s="48">
        <v>9</v>
      </c>
      <c r="BK35" s="106">
        <v>10</v>
      </c>
      <c r="BL35" s="48">
        <v>6</v>
      </c>
      <c r="BM35" s="49">
        <v>0.020594965675057208</v>
      </c>
      <c r="BN35" s="107">
        <v>0.03215434083601286</v>
      </c>
      <c r="BO35" s="49">
        <v>0.01643835616438356</v>
      </c>
      <c r="BP35" s="154">
        <f t="shared" si="22"/>
        <v>-4</v>
      </c>
      <c r="BQ35" s="154">
        <f t="shared" si="23"/>
        <v>-3</v>
      </c>
      <c r="BR35" s="41">
        <f t="shared" si="24"/>
        <v>-0.0157159846716293</v>
      </c>
      <c r="BS35" s="144">
        <f t="shared" si="25"/>
        <v>-0.004156609510673648</v>
      </c>
    </row>
    <row r="36" spans="1:71" ht="10.5">
      <c r="A36" s="35">
        <v>4</v>
      </c>
      <c r="B36" s="35">
        <v>11</v>
      </c>
      <c r="C36" s="35">
        <v>1</v>
      </c>
      <c r="D36" s="35">
        <v>2</v>
      </c>
      <c r="E36" s="36" t="s">
        <v>30</v>
      </c>
      <c r="F36" s="36" t="s">
        <v>31</v>
      </c>
      <c r="G36" s="104">
        <v>480</v>
      </c>
      <c r="H36" s="104">
        <v>488</v>
      </c>
      <c r="I36" s="35">
        <v>487</v>
      </c>
      <c r="J36" s="132">
        <f t="shared" si="0"/>
        <v>-1</v>
      </c>
      <c r="K36" s="133">
        <f t="shared" si="1"/>
        <v>7</v>
      </c>
      <c r="L36" s="130">
        <v>350</v>
      </c>
      <c r="M36" s="104">
        <v>261</v>
      </c>
      <c r="N36" s="38">
        <v>335</v>
      </c>
      <c r="O36" s="132">
        <f t="shared" si="2"/>
        <v>74</v>
      </c>
      <c r="P36" s="133">
        <f t="shared" si="3"/>
        <v>-15</v>
      </c>
      <c r="Q36" s="105">
        <v>0.7291666666666666</v>
      </c>
      <c r="R36" s="105">
        <v>0.5348360655737705</v>
      </c>
      <c r="S36" s="37">
        <v>0.6878850102669405</v>
      </c>
      <c r="T36" s="37">
        <f t="shared" si="4"/>
        <v>0.15304894469316999</v>
      </c>
      <c r="U36" s="152">
        <f t="shared" si="5"/>
        <v>-0.04128165639972614</v>
      </c>
      <c r="V36" s="159">
        <v>97</v>
      </c>
      <c r="W36" s="164">
        <v>72</v>
      </c>
      <c r="X36" s="161">
        <v>106</v>
      </c>
      <c r="Y36" s="162">
        <v>0.28034682080924855</v>
      </c>
      <c r="Z36" s="165">
        <v>0.27586206896551724</v>
      </c>
      <c r="AA36" s="162">
        <v>0.3221884498480243</v>
      </c>
      <c r="AB36" s="137">
        <f t="shared" si="6"/>
        <v>34</v>
      </c>
      <c r="AC36" s="137">
        <f t="shared" si="7"/>
        <v>9</v>
      </c>
      <c r="AD36" s="41">
        <f t="shared" si="8"/>
        <v>0.04632638088250707</v>
      </c>
      <c r="AE36" s="151">
        <f t="shared" si="9"/>
        <v>0.04184162903877575</v>
      </c>
      <c r="AF36" s="112">
        <v>71</v>
      </c>
      <c r="AG36" s="112">
        <v>30</v>
      </c>
      <c r="AH36" s="39">
        <v>61</v>
      </c>
      <c r="AI36" s="113">
        <v>0.20520231213872833</v>
      </c>
      <c r="AJ36" s="113">
        <v>0.11494252873563218</v>
      </c>
      <c r="AK36" s="40">
        <v>0.18541033434650456</v>
      </c>
      <c r="AL36" s="135">
        <f t="shared" si="10"/>
        <v>31</v>
      </c>
      <c r="AM36" s="135">
        <f t="shared" si="11"/>
        <v>-10</v>
      </c>
      <c r="AN36" s="41">
        <f t="shared" si="12"/>
        <v>0.07046780561087237</v>
      </c>
      <c r="AO36" s="151">
        <f t="shared" si="13"/>
        <v>-0.019791977792223775</v>
      </c>
      <c r="AP36" s="110">
        <v>105</v>
      </c>
      <c r="AQ36" s="110">
        <v>84</v>
      </c>
      <c r="AR36" s="110">
        <v>89</v>
      </c>
      <c r="AS36" s="111">
        <v>0.30346820809248554</v>
      </c>
      <c r="AT36" s="111">
        <v>0.3218390804597701</v>
      </c>
      <c r="AU36" s="111">
        <v>0.270516717325228</v>
      </c>
      <c r="AV36" s="138">
        <f t="shared" si="14"/>
        <v>5</v>
      </c>
      <c r="AW36" s="138">
        <f t="shared" si="15"/>
        <v>-16</v>
      </c>
      <c r="AX36" s="41">
        <f t="shared" si="16"/>
        <v>-0.05132236313454214</v>
      </c>
      <c r="AY36" s="151">
        <f t="shared" si="17"/>
        <v>-0.03295149076725756</v>
      </c>
      <c r="AZ36" s="139">
        <v>53</v>
      </c>
      <c r="BA36" s="108">
        <v>27</v>
      </c>
      <c r="BB36" s="139">
        <v>39</v>
      </c>
      <c r="BC36" s="42">
        <v>0.1531791907514451</v>
      </c>
      <c r="BD36" s="109">
        <v>0.10344827586206896</v>
      </c>
      <c r="BE36" s="42">
        <v>0.11854103343465046</v>
      </c>
      <c r="BF36" s="140">
        <f t="shared" si="18"/>
        <v>12</v>
      </c>
      <c r="BG36" s="140">
        <f t="shared" si="19"/>
        <v>-14</v>
      </c>
      <c r="BH36" s="41">
        <f t="shared" si="20"/>
        <v>0.015092757572581494</v>
      </c>
      <c r="BI36" s="151">
        <f t="shared" si="21"/>
        <v>-0.034638157316794635</v>
      </c>
      <c r="BJ36" s="48">
        <v>15</v>
      </c>
      <c r="BK36" s="106">
        <v>18</v>
      </c>
      <c r="BL36" s="48">
        <v>20</v>
      </c>
      <c r="BM36" s="49">
        <v>0.04335260115606936</v>
      </c>
      <c r="BN36" s="107">
        <v>0.06896551724137931</v>
      </c>
      <c r="BO36" s="49">
        <v>0.060790273556231005</v>
      </c>
      <c r="BP36" s="154">
        <f t="shared" si="22"/>
        <v>2</v>
      </c>
      <c r="BQ36" s="154">
        <f t="shared" si="23"/>
        <v>5</v>
      </c>
      <c r="BR36" s="41">
        <f t="shared" si="24"/>
        <v>-0.008175243685148305</v>
      </c>
      <c r="BS36" s="151">
        <f t="shared" si="25"/>
        <v>0.01743767240016164</v>
      </c>
    </row>
    <row r="37" spans="1:71" ht="10.5">
      <c r="A37" s="35">
        <v>4</v>
      </c>
      <c r="B37" s="35">
        <v>12</v>
      </c>
      <c r="C37" s="35">
        <v>1</v>
      </c>
      <c r="D37" s="35">
        <v>4</v>
      </c>
      <c r="E37" s="36" t="s">
        <v>32</v>
      </c>
      <c r="F37" s="36" t="s">
        <v>31</v>
      </c>
      <c r="G37" s="104">
        <v>626</v>
      </c>
      <c r="H37" s="104">
        <v>593</v>
      </c>
      <c r="I37" s="35">
        <v>569</v>
      </c>
      <c r="J37" s="132">
        <f t="shared" si="0"/>
        <v>-24</v>
      </c>
      <c r="K37" s="133">
        <f t="shared" si="1"/>
        <v>-57</v>
      </c>
      <c r="L37" s="130">
        <v>500</v>
      </c>
      <c r="M37" s="104">
        <v>366</v>
      </c>
      <c r="N37" s="38">
        <v>433</v>
      </c>
      <c r="O37" s="132">
        <f t="shared" si="2"/>
        <v>67</v>
      </c>
      <c r="P37" s="133">
        <f t="shared" si="3"/>
        <v>-67</v>
      </c>
      <c r="Q37" s="105">
        <v>0.7987220447284346</v>
      </c>
      <c r="R37" s="105">
        <v>0.6172006745362564</v>
      </c>
      <c r="S37" s="37">
        <v>0.7609841827768014</v>
      </c>
      <c r="T37" s="37">
        <f t="shared" si="4"/>
        <v>0.14378350824054498</v>
      </c>
      <c r="U37" s="152">
        <f t="shared" si="5"/>
        <v>-0.0377378619516332</v>
      </c>
      <c r="V37" s="159">
        <v>95</v>
      </c>
      <c r="W37" s="164">
        <v>67</v>
      </c>
      <c r="X37" s="161">
        <v>121</v>
      </c>
      <c r="Y37" s="162">
        <v>0.19114688128772636</v>
      </c>
      <c r="Z37" s="165">
        <v>0.18356164383561643</v>
      </c>
      <c r="AA37" s="162">
        <v>0.28074245939675174</v>
      </c>
      <c r="AB37" s="137">
        <f t="shared" si="6"/>
        <v>54</v>
      </c>
      <c r="AC37" s="137">
        <f t="shared" si="7"/>
        <v>26</v>
      </c>
      <c r="AD37" s="41">
        <f t="shared" si="8"/>
        <v>0.09718081556113531</v>
      </c>
      <c r="AE37" s="144">
        <f t="shared" si="9"/>
        <v>0.08959557810902538</v>
      </c>
      <c r="AF37" s="112">
        <v>157</v>
      </c>
      <c r="AG37" s="112">
        <v>72</v>
      </c>
      <c r="AH37" s="39">
        <v>132</v>
      </c>
      <c r="AI37" s="113">
        <v>0.3158953722334004</v>
      </c>
      <c r="AJ37" s="113">
        <v>0.19726027397260273</v>
      </c>
      <c r="AK37" s="40">
        <v>0.3062645011600928</v>
      </c>
      <c r="AL37" s="135">
        <f t="shared" si="10"/>
        <v>60</v>
      </c>
      <c r="AM37" s="135">
        <f t="shared" si="11"/>
        <v>-25</v>
      </c>
      <c r="AN37" s="41">
        <f t="shared" si="12"/>
        <v>0.10900422718749006</v>
      </c>
      <c r="AO37" s="144">
        <f t="shared" si="13"/>
        <v>-0.009630871073307623</v>
      </c>
      <c r="AP37" s="110">
        <v>143</v>
      </c>
      <c r="AQ37" s="110">
        <v>129</v>
      </c>
      <c r="AR37" s="110">
        <v>122</v>
      </c>
      <c r="AS37" s="111">
        <v>0.28772635814889336</v>
      </c>
      <c r="AT37" s="111">
        <v>0.35342465753424657</v>
      </c>
      <c r="AU37" s="111">
        <v>0.28306264501160094</v>
      </c>
      <c r="AV37" s="138">
        <f t="shared" si="14"/>
        <v>-7</v>
      </c>
      <c r="AW37" s="138">
        <f t="shared" si="15"/>
        <v>-21</v>
      </c>
      <c r="AX37" s="41">
        <f t="shared" si="16"/>
        <v>-0.07036201252264562</v>
      </c>
      <c r="AY37" s="144">
        <f t="shared" si="17"/>
        <v>-0.0046637131372924134</v>
      </c>
      <c r="AZ37" s="139">
        <v>78</v>
      </c>
      <c r="BA37" s="108">
        <v>30</v>
      </c>
      <c r="BB37" s="139">
        <v>31</v>
      </c>
      <c r="BC37" s="42">
        <v>0.15694164989939638</v>
      </c>
      <c r="BD37" s="109">
        <v>0.0821917808219178</v>
      </c>
      <c r="BE37" s="42">
        <v>0.07192575406032482</v>
      </c>
      <c r="BF37" s="140">
        <f t="shared" si="18"/>
        <v>1</v>
      </c>
      <c r="BG37" s="140">
        <f t="shared" si="19"/>
        <v>-47</v>
      </c>
      <c r="BH37" s="41">
        <f t="shared" si="20"/>
        <v>-0.01026602676159298</v>
      </c>
      <c r="BI37" s="144">
        <f t="shared" si="21"/>
        <v>-0.08501589583907156</v>
      </c>
      <c r="BJ37" s="48">
        <v>11</v>
      </c>
      <c r="BK37" s="106">
        <v>15</v>
      </c>
      <c r="BL37" s="48">
        <v>9</v>
      </c>
      <c r="BM37" s="49">
        <v>0.022132796780684104</v>
      </c>
      <c r="BN37" s="107">
        <v>0.0410958904109589</v>
      </c>
      <c r="BO37" s="49">
        <v>0.02088167053364269</v>
      </c>
      <c r="BP37" s="154">
        <f t="shared" si="22"/>
        <v>-6</v>
      </c>
      <c r="BQ37" s="154">
        <f t="shared" si="23"/>
        <v>-2</v>
      </c>
      <c r="BR37" s="41">
        <f t="shared" si="24"/>
        <v>-0.02021421987731621</v>
      </c>
      <c r="BS37" s="144">
        <f t="shared" si="25"/>
        <v>-0.0012511262470414133</v>
      </c>
    </row>
    <row r="38" spans="1:71" ht="10.5">
      <c r="A38" s="35">
        <v>4</v>
      </c>
      <c r="B38" s="35">
        <v>13</v>
      </c>
      <c r="C38" s="35">
        <v>1</v>
      </c>
      <c r="D38" s="35">
        <v>4</v>
      </c>
      <c r="E38" s="36" t="s">
        <v>32</v>
      </c>
      <c r="F38" s="36" t="s">
        <v>33</v>
      </c>
      <c r="G38" s="104">
        <v>331</v>
      </c>
      <c r="H38" s="104">
        <v>293</v>
      </c>
      <c r="I38" s="35">
        <v>286</v>
      </c>
      <c r="J38" s="132">
        <f t="shared" si="0"/>
        <v>-7</v>
      </c>
      <c r="K38" s="133">
        <f t="shared" si="1"/>
        <v>-45</v>
      </c>
      <c r="L38" s="130">
        <v>240</v>
      </c>
      <c r="M38" s="104">
        <v>157</v>
      </c>
      <c r="N38" s="38">
        <v>199</v>
      </c>
      <c r="O38" s="132">
        <f t="shared" si="2"/>
        <v>42</v>
      </c>
      <c r="P38" s="133">
        <f t="shared" si="3"/>
        <v>-41</v>
      </c>
      <c r="Q38" s="105">
        <v>0.7250755287009063</v>
      </c>
      <c r="R38" s="105">
        <v>0.5358361774744027</v>
      </c>
      <c r="S38" s="37">
        <v>0.6958041958041958</v>
      </c>
      <c r="T38" s="37">
        <f t="shared" si="4"/>
        <v>0.15996801832979313</v>
      </c>
      <c r="U38" s="152">
        <f t="shared" si="5"/>
        <v>-0.029271332896710467</v>
      </c>
      <c r="V38" s="159">
        <v>103</v>
      </c>
      <c r="W38" s="164">
        <v>68</v>
      </c>
      <c r="X38" s="161">
        <v>91</v>
      </c>
      <c r="Y38" s="162">
        <v>0.42916666666666664</v>
      </c>
      <c r="Z38" s="165">
        <v>0.4358974358974359</v>
      </c>
      <c r="AA38" s="162">
        <v>0.4595959595959596</v>
      </c>
      <c r="AB38" s="137">
        <f t="shared" si="6"/>
        <v>23</v>
      </c>
      <c r="AC38" s="137">
        <f t="shared" si="7"/>
        <v>-12</v>
      </c>
      <c r="AD38" s="41">
        <f t="shared" si="8"/>
        <v>0.02369852369852371</v>
      </c>
      <c r="AE38" s="144">
        <f t="shared" si="9"/>
        <v>0.030429292929292973</v>
      </c>
      <c r="AF38" s="112">
        <v>41</v>
      </c>
      <c r="AG38" s="112">
        <v>18</v>
      </c>
      <c r="AH38" s="39">
        <v>39</v>
      </c>
      <c r="AI38" s="113">
        <v>0.17083333333333334</v>
      </c>
      <c r="AJ38" s="113">
        <v>0.11538461538461539</v>
      </c>
      <c r="AK38" s="40">
        <v>0.19696969696969696</v>
      </c>
      <c r="AL38" s="135">
        <f t="shared" si="10"/>
        <v>21</v>
      </c>
      <c r="AM38" s="135">
        <f t="shared" si="11"/>
        <v>-2</v>
      </c>
      <c r="AN38" s="41">
        <f t="shared" si="12"/>
        <v>0.08158508158508157</v>
      </c>
      <c r="AO38" s="144">
        <f t="shared" si="13"/>
        <v>0.026136363636363624</v>
      </c>
      <c r="AP38" s="110">
        <v>36</v>
      </c>
      <c r="AQ38" s="110">
        <v>37</v>
      </c>
      <c r="AR38" s="110">
        <v>37</v>
      </c>
      <c r="AS38" s="111">
        <v>0.15</v>
      </c>
      <c r="AT38" s="111">
        <v>0.23717948717948717</v>
      </c>
      <c r="AU38" s="111">
        <v>0.18686868686868688</v>
      </c>
      <c r="AV38" s="138">
        <f t="shared" si="14"/>
        <v>0</v>
      </c>
      <c r="AW38" s="138">
        <f t="shared" si="15"/>
        <v>1</v>
      </c>
      <c r="AX38" s="41">
        <f t="shared" si="16"/>
        <v>-0.05031080031080029</v>
      </c>
      <c r="AY38" s="144">
        <f t="shared" si="17"/>
        <v>0.036868686868686884</v>
      </c>
      <c r="AZ38" s="139">
        <v>40</v>
      </c>
      <c r="BA38" s="108">
        <v>11</v>
      </c>
      <c r="BB38" s="139">
        <v>15</v>
      </c>
      <c r="BC38" s="42">
        <v>0.16666666666666666</v>
      </c>
      <c r="BD38" s="109">
        <v>0.07051282051282051</v>
      </c>
      <c r="BE38" s="42">
        <v>0.07575757575757576</v>
      </c>
      <c r="BF38" s="140">
        <f t="shared" si="18"/>
        <v>4</v>
      </c>
      <c r="BG38" s="140">
        <f t="shared" si="19"/>
        <v>-25</v>
      </c>
      <c r="BH38" s="41">
        <f t="shared" si="20"/>
        <v>0.005244755244755248</v>
      </c>
      <c r="BI38" s="144">
        <f t="shared" si="21"/>
        <v>-0.0909090909090909</v>
      </c>
      <c r="BJ38" s="48">
        <v>12</v>
      </c>
      <c r="BK38" s="106">
        <v>7</v>
      </c>
      <c r="BL38" s="48">
        <v>7</v>
      </c>
      <c r="BM38" s="49">
        <v>0.05</v>
      </c>
      <c r="BN38" s="107">
        <v>0.04487179487179487</v>
      </c>
      <c r="BO38" s="49">
        <v>0.03535353535353535</v>
      </c>
      <c r="BP38" s="154">
        <f t="shared" si="22"/>
        <v>0</v>
      </c>
      <c r="BQ38" s="154">
        <f t="shared" si="23"/>
        <v>-5</v>
      </c>
      <c r="BR38" s="41">
        <f t="shared" si="24"/>
        <v>-0.00951825951825952</v>
      </c>
      <c r="BS38" s="144">
        <f t="shared" si="25"/>
        <v>-0.01464646464646465</v>
      </c>
    </row>
    <row r="39" spans="1:71" ht="10.5">
      <c r="A39" s="35">
        <v>4</v>
      </c>
      <c r="B39" s="35">
        <v>13</v>
      </c>
      <c r="C39" s="35">
        <v>2</v>
      </c>
      <c r="D39" s="35">
        <v>4</v>
      </c>
      <c r="E39" s="36" t="s">
        <v>32</v>
      </c>
      <c r="F39" s="36" t="s">
        <v>33</v>
      </c>
      <c r="G39" s="104">
        <v>362</v>
      </c>
      <c r="H39" s="104">
        <v>345</v>
      </c>
      <c r="I39" s="35">
        <v>337</v>
      </c>
      <c r="J39" s="132">
        <f aca="true" t="shared" si="26" ref="J39:J70">I39-H39</f>
        <v>-8</v>
      </c>
      <c r="K39" s="133">
        <f aca="true" t="shared" si="27" ref="K39:K70">I39-G39</f>
        <v>-25</v>
      </c>
      <c r="L39" s="130">
        <v>281</v>
      </c>
      <c r="M39" s="104">
        <v>177</v>
      </c>
      <c r="N39" s="38">
        <v>246</v>
      </c>
      <c r="O39" s="132">
        <f aca="true" t="shared" si="28" ref="O39:O70">N39-M39</f>
        <v>69</v>
      </c>
      <c r="P39" s="133">
        <f aca="true" t="shared" si="29" ref="P39:P70">N39-L39</f>
        <v>-35</v>
      </c>
      <c r="Q39" s="105">
        <v>0.7762430939226519</v>
      </c>
      <c r="R39" s="105">
        <v>0.5130434782608696</v>
      </c>
      <c r="S39" s="37">
        <v>0.7299703264094956</v>
      </c>
      <c r="T39" s="37">
        <f aca="true" t="shared" si="30" ref="T39:T70">S39-R39</f>
        <v>0.21692684814862595</v>
      </c>
      <c r="U39" s="152">
        <f aca="true" t="shared" si="31" ref="U39:U70">S39-Q39</f>
        <v>-0.04627276751315634</v>
      </c>
      <c r="V39" s="159">
        <v>118</v>
      </c>
      <c r="W39" s="164">
        <v>71</v>
      </c>
      <c r="X39" s="161">
        <v>117</v>
      </c>
      <c r="Y39" s="162">
        <v>0.4199288256227758</v>
      </c>
      <c r="Z39" s="165">
        <v>0.4011299435028249</v>
      </c>
      <c r="AA39" s="162">
        <v>0.47950819672131145</v>
      </c>
      <c r="AB39" s="137">
        <f aca="true" t="shared" si="32" ref="AB39:AB70">X39-W39</f>
        <v>46</v>
      </c>
      <c r="AC39" s="137">
        <f aca="true" t="shared" si="33" ref="AC39:AC75">X39-V39</f>
        <v>-1</v>
      </c>
      <c r="AD39" s="150">
        <f aca="true" t="shared" si="34" ref="AD39:AD70">AA39-Z39</f>
        <v>0.07837825321848657</v>
      </c>
      <c r="AE39" s="151">
        <f aca="true" t="shared" si="35" ref="AE39:AE75">AA39-Y39</f>
        <v>0.05957937109853567</v>
      </c>
      <c r="AF39" s="112">
        <v>41</v>
      </c>
      <c r="AG39" s="112">
        <v>18</v>
      </c>
      <c r="AH39" s="39">
        <v>39</v>
      </c>
      <c r="AI39" s="113">
        <v>0.14590747330960854</v>
      </c>
      <c r="AJ39" s="113">
        <v>0.1016949152542373</v>
      </c>
      <c r="AK39" s="40">
        <v>0.1598360655737705</v>
      </c>
      <c r="AL39" s="135">
        <f aca="true" t="shared" si="36" ref="AL39:AL70">AH39-AG39</f>
        <v>21</v>
      </c>
      <c r="AM39" s="135">
        <f aca="true" t="shared" si="37" ref="AM39:AM75">AH39-AF39</f>
        <v>-2</v>
      </c>
      <c r="AN39" s="150">
        <f aca="true" t="shared" si="38" ref="AN39:AN70">AK39-AJ39</f>
        <v>0.05814115031953321</v>
      </c>
      <c r="AO39" s="151">
        <f aca="true" t="shared" si="39" ref="AO39:AO75">AK39-AI39</f>
        <v>0.01392859226416196</v>
      </c>
      <c r="AP39" s="110">
        <v>52</v>
      </c>
      <c r="AQ39" s="110">
        <v>51</v>
      </c>
      <c r="AR39" s="110">
        <v>49</v>
      </c>
      <c r="AS39" s="111">
        <v>0.18505338078291814</v>
      </c>
      <c r="AT39" s="111">
        <v>0.288135593220339</v>
      </c>
      <c r="AU39" s="111">
        <v>0.20081967213114754</v>
      </c>
      <c r="AV39" s="138">
        <f aca="true" t="shared" si="40" ref="AV39:AV70">AR39-AQ39</f>
        <v>-2</v>
      </c>
      <c r="AW39" s="138">
        <f aca="true" t="shared" si="41" ref="AW39:AW75">AR39-AP39</f>
        <v>-3</v>
      </c>
      <c r="AX39" s="150">
        <f aca="true" t="shared" si="42" ref="AX39:AX70">AU39-AT39</f>
        <v>-0.08731592108919145</v>
      </c>
      <c r="AY39" s="151">
        <f aca="true" t="shared" si="43" ref="AY39:AY75">AU39-AS39</f>
        <v>0.015766291348229405</v>
      </c>
      <c r="AZ39" s="139">
        <v>57</v>
      </c>
      <c r="BA39" s="108">
        <v>18</v>
      </c>
      <c r="BB39" s="139">
        <v>18</v>
      </c>
      <c r="BC39" s="42">
        <v>0.20284697508896798</v>
      </c>
      <c r="BD39" s="109">
        <v>0.1016949152542373</v>
      </c>
      <c r="BE39" s="42">
        <v>0.07377049180327869</v>
      </c>
      <c r="BF39" s="140">
        <f aca="true" t="shared" si="44" ref="BF39:BF70">BB39-BA39</f>
        <v>0</v>
      </c>
      <c r="BG39" s="140">
        <f aca="true" t="shared" si="45" ref="BG39:BG75">BB39-AZ39</f>
        <v>-39</v>
      </c>
      <c r="BH39" s="150">
        <f aca="true" t="shared" si="46" ref="BH39:BH70">BE39-BD39</f>
        <v>-0.027924423450958608</v>
      </c>
      <c r="BI39" s="151">
        <f aca="true" t="shared" si="47" ref="BI39:BI75">BE39-BC39</f>
        <v>-0.1290764832856893</v>
      </c>
      <c r="BJ39" s="48">
        <v>8</v>
      </c>
      <c r="BK39" s="106">
        <v>6</v>
      </c>
      <c r="BL39" s="48">
        <v>11</v>
      </c>
      <c r="BM39" s="49">
        <v>0.028469750889679714</v>
      </c>
      <c r="BN39" s="107">
        <v>0.03389830508474576</v>
      </c>
      <c r="BO39" s="49">
        <v>0.045081967213114756</v>
      </c>
      <c r="BP39" s="154">
        <f aca="true" t="shared" si="48" ref="BP39:BP70">BL39-BK39</f>
        <v>5</v>
      </c>
      <c r="BQ39" s="154">
        <f aca="true" t="shared" si="49" ref="BQ39:BQ75">BL39-BJ39</f>
        <v>3</v>
      </c>
      <c r="BR39" s="150">
        <f aca="true" t="shared" si="50" ref="BR39:BR70">BO39-BN39</f>
        <v>0.011183662128368993</v>
      </c>
      <c r="BS39" s="151">
        <f aca="true" t="shared" si="51" ref="BS39:BS75">BO39-BM39</f>
        <v>0.01661221632343504</v>
      </c>
    </row>
    <row r="40" spans="1:71" ht="10.5">
      <c r="A40" s="35">
        <v>4</v>
      </c>
      <c r="B40" s="35">
        <v>14</v>
      </c>
      <c r="C40" s="35">
        <v>1</v>
      </c>
      <c r="D40" s="35">
        <v>4</v>
      </c>
      <c r="E40" s="36" t="s">
        <v>32</v>
      </c>
      <c r="F40" s="36" t="s">
        <v>34</v>
      </c>
      <c r="G40" s="104">
        <v>477</v>
      </c>
      <c r="H40" s="104">
        <v>443</v>
      </c>
      <c r="I40" s="35">
        <v>440</v>
      </c>
      <c r="J40" s="132">
        <f t="shared" si="26"/>
        <v>-3</v>
      </c>
      <c r="K40" s="133">
        <f t="shared" si="27"/>
        <v>-37</v>
      </c>
      <c r="L40" s="130">
        <v>380</v>
      </c>
      <c r="M40" s="104">
        <v>252</v>
      </c>
      <c r="N40" s="38">
        <v>338</v>
      </c>
      <c r="O40" s="132">
        <f t="shared" si="28"/>
        <v>86</v>
      </c>
      <c r="P40" s="133">
        <f t="shared" si="29"/>
        <v>-42</v>
      </c>
      <c r="Q40" s="105">
        <v>0.7966457023060797</v>
      </c>
      <c r="R40" s="105">
        <v>0.5688487584650113</v>
      </c>
      <c r="S40" s="37">
        <v>0.7681818181818182</v>
      </c>
      <c r="T40" s="37">
        <f t="shared" si="30"/>
        <v>0.19933305971680693</v>
      </c>
      <c r="U40" s="152">
        <f t="shared" si="31"/>
        <v>-0.028463884124261485</v>
      </c>
      <c r="V40" s="159">
        <v>121</v>
      </c>
      <c r="W40" s="164">
        <v>92</v>
      </c>
      <c r="X40" s="161">
        <v>150</v>
      </c>
      <c r="Y40" s="162">
        <v>0.31926121372031663</v>
      </c>
      <c r="Z40" s="165">
        <v>0.3665338645418327</v>
      </c>
      <c r="AA40" s="162">
        <v>0.44510385756676557</v>
      </c>
      <c r="AB40" s="137">
        <f t="shared" si="32"/>
        <v>58</v>
      </c>
      <c r="AC40" s="137">
        <f t="shared" si="33"/>
        <v>29</v>
      </c>
      <c r="AD40" s="41">
        <f t="shared" si="34"/>
        <v>0.0785699930249329</v>
      </c>
      <c r="AE40" s="144">
        <f t="shared" si="35"/>
        <v>0.12584264384644894</v>
      </c>
      <c r="AF40" s="112">
        <v>78</v>
      </c>
      <c r="AG40" s="112">
        <v>30</v>
      </c>
      <c r="AH40" s="39">
        <v>66</v>
      </c>
      <c r="AI40" s="113">
        <v>0.20580474934036938</v>
      </c>
      <c r="AJ40" s="113">
        <v>0.11952191235059761</v>
      </c>
      <c r="AK40" s="40">
        <v>0.19584569732937684</v>
      </c>
      <c r="AL40" s="135">
        <f t="shared" si="36"/>
        <v>36</v>
      </c>
      <c r="AM40" s="135">
        <f t="shared" si="37"/>
        <v>-12</v>
      </c>
      <c r="AN40" s="41">
        <f t="shared" si="38"/>
        <v>0.07632378497877923</v>
      </c>
      <c r="AO40" s="144">
        <f t="shared" si="39"/>
        <v>-0.009959052010992536</v>
      </c>
      <c r="AP40" s="110">
        <v>81</v>
      </c>
      <c r="AQ40" s="110">
        <v>73</v>
      </c>
      <c r="AR40" s="110">
        <v>68</v>
      </c>
      <c r="AS40" s="111">
        <v>0.21372031662269128</v>
      </c>
      <c r="AT40" s="111">
        <v>0.2908366533864542</v>
      </c>
      <c r="AU40" s="111">
        <v>0.20178041543026706</v>
      </c>
      <c r="AV40" s="138">
        <f t="shared" si="40"/>
        <v>-5</v>
      </c>
      <c r="AW40" s="138">
        <f t="shared" si="41"/>
        <v>-13</v>
      </c>
      <c r="AX40" s="41">
        <f t="shared" si="42"/>
        <v>-0.08905623795618714</v>
      </c>
      <c r="AY40" s="144">
        <f t="shared" si="43"/>
        <v>-0.011939901192424218</v>
      </c>
      <c r="AZ40" s="139">
        <v>73</v>
      </c>
      <c r="BA40" s="108">
        <v>29</v>
      </c>
      <c r="BB40" s="139">
        <v>35</v>
      </c>
      <c r="BC40" s="42">
        <v>0.19261213720316622</v>
      </c>
      <c r="BD40" s="109">
        <v>0.11553784860557768</v>
      </c>
      <c r="BE40" s="42">
        <v>0.10385756676557864</v>
      </c>
      <c r="BF40" s="140">
        <f t="shared" si="44"/>
        <v>6</v>
      </c>
      <c r="BG40" s="140">
        <f t="shared" si="45"/>
        <v>-38</v>
      </c>
      <c r="BH40" s="41">
        <f t="shared" si="46"/>
        <v>-0.011680281839999043</v>
      </c>
      <c r="BI40" s="144">
        <f t="shared" si="47"/>
        <v>-0.08875457043758758</v>
      </c>
      <c r="BJ40" s="48">
        <v>16</v>
      </c>
      <c r="BK40" s="106">
        <v>6</v>
      </c>
      <c r="BL40" s="48">
        <v>7</v>
      </c>
      <c r="BM40" s="49">
        <v>0.04221635883905013</v>
      </c>
      <c r="BN40" s="107">
        <v>0.02390438247011952</v>
      </c>
      <c r="BO40" s="49">
        <v>0.020771513353115726</v>
      </c>
      <c r="BP40" s="154">
        <f t="shared" si="48"/>
        <v>1</v>
      </c>
      <c r="BQ40" s="154">
        <f t="shared" si="49"/>
        <v>-9</v>
      </c>
      <c r="BR40" s="41">
        <f t="shared" si="50"/>
        <v>-0.0031328691170037955</v>
      </c>
      <c r="BS40" s="144">
        <f t="shared" si="51"/>
        <v>-0.021444845485934404</v>
      </c>
    </row>
    <row r="41" spans="1:71" ht="10.5">
      <c r="A41" s="35">
        <v>4</v>
      </c>
      <c r="B41" s="35">
        <v>14</v>
      </c>
      <c r="C41" s="35">
        <v>2</v>
      </c>
      <c r="D41" s="35">
        <v>4</v>
      </c>
      <c r="E41" s="36" t="s">
        <v>32</v>
      </c>
      <c r="F41" s="36" t="s">
        <v>34</v>
      </c>
      <c r="G41" s="104">
        <v>504</v>
      </c>
      <c r="H41" s="104">
        <v>442</v>
      </c>
      <c r="I41" s="35">
        <v>445</v>
      </c>
      <c r="J41" s="132">
        <f t="shared" si="26"/>
        <v>3</v>
      </c>
      <c r="K41" s="133">
        <f t="shared" si="27"/>
        <v>-59</v>
      </c>
      <c r="L41" s="130">
        <v>412</v>
      </c>
      <c r="M41" s="104">
        <v>246</v>
      </c>
      <c r="N41" s="38">
        <v>324</v>
      </c>
      <c r="O41" s="132">
        <f t="shared" si="28"/>
        <v>78</v>
      </c>
      <c r="P41" s="133">
        <f t="shared" si="29"/>
        <v>-88</v>
      </c>
      <c r="Q41" s="105">
        <v>0.8174603174603174</v>
      </c>
      <c r="R41" s="105">
        <v>0.5565610859728507</v>
      </c>
      <c r="S41" s="37">
        <v>0.7280898876404495</v>
      </c>
      <c r="T41" s="37">
        <f t="shared" si="30"/>
        <v>0.17152880166759876</v>
      </c>
      <c r="U41" s="152">
        <f t="shared" si="31"/>
        <v>-0.08937042981986798</v>
      </c>
      <c r="V41" s="159">
        <v>147</v>
      </c>
      <c r="W41" s="164">
        <v>86</v>
      </c>
      <c r="X41" s="161">
        <v>130</v>
      </c>
      <c r="Y41" s="162">
        <v>0.35853658536585364</v>
      </c>
      <c r="Z41" s="165">
        <v>0.34959349593495936</v>
      </c>
      <c r="AA41" s="162">
        <v>0.4024767801857585</v>
      </c>
      <c r="AB41" s="137">
        <f t="shared" si="32"/>
        <v>44</v>
      </c>
      <c r="AC41" s="137">
        <f t="shared" si="33"/>
        <v>-17</v>
      </c>
      <c r="AD41" s="41">
        <f t="shared" si="34"/>
        <v>0.052883284250799134</v>
      </c>
      <c r="AE41" s="144">
        <f t="shared" si="35"/>
        <v>0.043940194819904854</v>
      </c>
      <c r="AF41" s="112">
        <v>93</v>
      </c>
      <c r="AG41" s="112">
        <v>36</v>
      </c>
      <c r="AH41" s="39">
        <v>83</v>
      </c>
      <c r="AI41" s="113">
        <v>0.22682926829268293</v>
      </c>
      <c r="AJ41" s="113">
        <v>0.14634146341463414</v>
      </c>
      <c r="AK41" s="40">
        <v>0.25696594427244585</v>
      </c>
      <c r="AL41" s="135">
        <f t="shared" si="36"/>
        <v>47</v>
      </c>
      <c r="AM41" s="135">
        <f t="shared" si="37"/>
        <v>-10</v>
      </c>
      <c r="AN41" s="41">
        <f t="shared" si="38"/>
        <v>0.11062448085781171</v>
      </c>
      <c r="AO41" s="144">
        <f t="shared" si="39"/>
        <v>0.03013667597976291</v>
      </c>
      <c r="AP41" s="110">
        <v>76</v>
      </c>
      <c r="AQ41" s="110">
        <v>53</v>
      </c>
      <c r="AR41" s="110">
        <v>52</v>
      </c>
      <c r="AS41" s="111">
        <v>0.18536585365853658</v>
      </c>
      <c r="AT41" s="111">
        <v>0.21544715447154472</v>
      </c>
      <c r="AU41" s="111">
        <v>0.1609907120743034</v>
      </c>
      <c r="AV41" s="138">
        <f t="shared" si="40"/>
        <v>-1</v>
      </c>
      <c r="AW41" s="138">
        <f t="shared" si="41"/>
        <v>-24</v>
      </c>
      <c r="AX41" s="41">
        <f t="shared" si="42"/>
        <v>-0.05445644239724132</v>
      </c>
      <c r="AY41" s="144">
        <f t="shared" si="43"/>
        <v>-0.02437514158423318</v>
      </c>
      <c r="AZ41" s="139">
        <v>66</v>
      </c>
      <c r="BA41" s="108">
        <v>28</v>
      </c>
      <c r="BB41" s="139">
        <v>32</v>
      </c>
      <c r="BC41" s="42">
        <v>0.16097560975609757</v>
      </c>
      <c r="BD41" s="109">
        <v>0.11382113821138211</v>
      </c>
      <c r="BE41" s="42">
        <v>0.09907120743034056</v>
      </c>
      <c r="BF41" s="140">
        <f t="shared" si="44"/>
        <v>4</v>
      </c>
      <c r="BG41" s="140">
        <f t="shared" si="45"/>
        <v>-34</v>
      </c>
      <c r="BH41" s="41">
        <f t="shared" si="46"/>
        <v>-0.014749930781041545</v>
      </c>
      <c r="BI41" s="144">
        <f t="shared" si="47"/>
        <v>-0.061904402325757</v>
      </c>
      <c r="BJ41" s="48">
        <v>14</v>
      </c>
      <c r="BK41" s="106">
        <v>14</v>
      </c>
      <c r="BL41" s="48">
        <v>10</v>
      </c>
      <c r="BM41" s="49">
        <v>0.03414634146341464</v>
      </c>
      <c r="BN41" s="107">
        <v>0.056910569105691054</v>
      </c>
      <c r="BO41" s="49">
        <v>0.030959752321981424</v>
      </c>
      <c r="BP41" s="154">
        <f t="shared" si="48"/>
        <v>-4</v>
      </c>
      <c r="BQ41" s="154">
        <f t="shared" si="49"/>
        <v>-4</v>
      </c>
      <c r="BR41" s="41">
        <f t="shared" si="50"/>
        <v>-0.02595081678370963</v>
      </c>
      <c r="BS41" s="144">
        <f t="shared" si="51"/>
        <v>-0.0031865891414332125</v>
      </c>
    </row>
    <row r="42" spans="1:71" ht="10.5">
      <c r="A42" s="35">
        <v>4</v>
      </c>
      <c r="B42" s="35">
        <v>14</v>
      </c>
      <c r="C42" s="35">
        <v>3</v>
      </c>
      <c r="D42" s="35">
        <v>4</v>
      </c>
      <c r="E42" s="36" t="s">
        <v>32</v>
      </c>
      <c r="F42" s="36" t="s">
        <v>34</v>
      </c>
      <c r="G42" s="104">
        <v>525</v>
      </c>
      <c r="H42" s="104">
        <v>498</v>
      </c>
      <c r="I42" s="35">
        <v>500</v>
      </c>
      <c r="J42" s="132">
        <f t="shared" si="26"/>
        <v>2</v>
      </c>
      <c r="K42" s="133">
        <f t="shared" si="27"/>
        <v>-25</v>
      </c>
      <c r="L42" s="130">
        <v>431</v>
      </c>
      <c r="M42" s="104">
        <v>275</v>
      </c>
      <c r="N42" s="45">
        <v>360</v>
      </c>
      <c r="O42" s="132">
        <f t="shared" si="28"/>
        <v>85</v>
      </c>
      <c r="P42" s="133">
        <f t="shared" si="29"/>
        <v>-71</v>
      </c>
      <c r="Q42" s="105">
        <v>0.820952380952381</v>
      </c>
      <c r="R42" s="105">
        <v>0.5522088353413654</v>
      </c>
      <c r="S42" s="37">
        <v>0.72</v>
      </c>
      <c r="T42" s="37">
        <f t="shared" si="30"/>
        <v>0.16779116465863453</v>
      </c>
      <c r="U42" s="152">
        <f t="shared" si="31"/>
        <v>-0.10095238095238102</v>
      </c>
      <c r="V42" s="166">
        <v>138</v>
      </c>
      <c r="W42" s="164">
        <v>76</v>
      </c>
      <c r="X42" s="166">
        <v>148</v>
      </c>
      <c r="Y42" s="162">
        <v>0.32167832167832167</v>
      </c>
      <c r="Z42" s="165">
        <v>0.2783882783882784</v>
      </c>
      <c r="AA42" s="162">
        <v>0.41225626740947074</v>
      </c>
      <c r="AB42" s="137">
        <f t="shared" si="32"/>
        <v>72</v>
      </c>
      <c r="AC42" s="137">
        <f t="shared" si="33"/>
        <v>10</v>
      </c>
      <c r="AD42" s="41">
        <f t="shared" si="34"/>
        <v>0.13386798902119235</v>
      </c>
      <c r="AE42" s="151">
        <f t="shared" si="35"/>
        <v>0.09057794573114908</v>
      </c>
      <c r="AF42" s="112">
        <v>94</v>
      </c>
      <c r="AG42" s="112">
        <v>44</v>
      </c>
      <c r="AH42" s="47">
        <v>79</v>
      </c>
      <c r="AI42" s="113">
        <v>0.2191142191142191</v>
      </c>
      <c r="AJ42" s="113">
        <v>0.16117216117216118</v>
      </c>
      <c r="AK42" s="40">
        <v>0.2200557103064067</v>
      </c>
      <c r="AL42" s="135">
        <f t="shared" si="36"/>
        <v>35</v>
      </c>
      <c r="AM42" s="135">
        <f t="shared" si="37"/>
        <v>-15</v>
      </c>
      <c r="AN42" s="41">
        <f t="shared" si="38"/>
        <v>0.05888354913424551</v>
      </c>
      <c r="AO42" s="151">
        <f t="shared" si="39"/>
        <v>0.0009414911921875879</v>
      </c>
      <c r="AP42" s="110">
        <v>88</v>
      </c>
      <c r="AQ42" s="110">
        <v>72</v>
      </c>
      <c r="AR42" s="110">
        <v>71</v>
      </c>
      <c r="AS42" s="111">
        <v>0.20512820512820512</v>
      </c>
      <c r="AT42" s="111">
        <v>0.26373626373626374</v>
      </c>
      <c r="AU42" s="111">
        <v>0.1977715877437326</v>
      </c>
      <c r="AV42" s="138">
        <f t="shared" si="40"/>
        <v>-1</v>
      </c>
      <c r="AW42" s="138">
        <f t="shared" si="41"/>
        <v>-17</v>
      </c>
      <c r="AX42" s="41">
        <f t="shared" si="42"/>
        <v>-0.06596467599253114</v>
      </c>
      <c r="AY42" s="151">
        <f t="shared" si="43"/>
        <v>-0.007356617384472519</v>
      </c>
      <c r="AZ42" s="141">
        <v>95</v>
      </c>
      <c r="BA42" s="108">
        <v>46</v>
      </c>
      <c r="BB42" s="141">
        <v>35</v>
      </c>
      <c r="BC42" s="42">
        <v>0.22144522144522144</v>
      </c>
      <c r="BD42" s="109">
        <v>0.1684981684981685</v>
      </c>
      <c r="BE42" s="42">
        <v>0.09749303621169916</v>
      </c>
      <c r="BF42" s="140">
        <f t="shared" si="44"/>
        <v>-11</v>
      </c>
      <c r="BG42" s="140">
        <f t="shared" si="45"/>
        <v>-60</v>
      </c>
      <c r="BH42" s="41">
        <f t="shared" si="46"/>
        <v>-0.07100513228646935</v>
      </c>
      <c r="BI42" s="151">
        <f t="shared" si="47"/>
        <v>-0.12395218523352228</v>
      </c>
      <c r="BJ42" s="50">
        <v>12</v>
      </c>
      <c r="BK42" s="106">
        <v>14</v>
      </c>
      <c r="BL42" s="50">
        <v>11</v>
      </c>
      <c r="BM42" s="49">
        <v>0.027972027972027972</v>
      </c>
      <c r="BN42" s="107">
        <v>0.05128205128205128</v>
      </c>
      <c r="BO42" s="49">
        <v>0.03064066852367688</v>
      </c>
      <c r="BP42" s="154">
        <f t="shared" si="48"/>
        <v>-3</v>
      </c>
      <c r="BQ42" s="154">
        <f t="shared" si="49"/>
        <v>-1</v>
      </c>
      <c r="BR42" s="41">
        <f t="shared" si="50"/>
        <v>-0.0206413827583744</v>
      </c>
      <c r="BS42" s="151">
        <f t="shared" si="51"/>
        <v>0.002668640551648907</v>
      </c>
    </row>
    <row r="43" spans="1:71" ht="10.5">
      <c r="A43" s="35">
        <v>4</v>
      </c>
      <c r="B43" s="35">
        <v>15</v>
      </c>
      <c r="C43" s="35">
        <v>1</v>
      </c>
      <c r="D43" s="35">
        <v>4</v>
      </c>
      <c r="E43" s="36" t="s">
        <v>32</v>
      </c>
      <c r="F43" s="36" t="s">
        <v>37</v>
      </c>
      <c r="G43" s="104">
        <v>345</v>
      </c>
      <c r="H43" s="104">
        <v>328</v>
      </c>
      <c r="I43" s="35">
        <v>314</v>
      </c>
      <c r="J43" s="132">
        <f t="shared" si="26"/>
        <v>-14</v>
      </c>
      <c r="K43" s="133">
        <f t="shared" si="27"/>
        <v>-31</v>
      </c>
      <c r="L43" s="130">
        <v>281</v>
      </c>
      <c r="M43" s="104">
        <v>198</v>
      </c>
      <c r="N43" s="38">
        <v>247</v>
      </c>
      <c r="O43" s="132">
        <f t="shared" si="28"/>
        <v>49</v>
      </c>
      <c r="P43" s="133">
        <f t="shared" si="29"/>
        <v>-34</v>
      </c>
      <c r="Q43" s="105">
        <v>0.8144927536231884</v>
      </c>
      <c r="R43" s="105">
        <v>0.6036585365853658</v>
      </c>
      <c r="S43" s="37">
        <v>0.7866242038216561</v>
      </c>
      <c r="T43" s="37">
        <f t="shared" si="30"/>
        <v>0.18296566723629026</v>
      </c>
      <c r="U43" s="152">
        <f t="shared" si="31"/>
        <v>-0.027868549801532305</v>
      </c>
      <c r="V43" s="159">
        <v>65</v>
      </c>
      <c r="W43" s="164">
        <v>49</v>
      </c>
      <c r="X43" s="161">
        <v>77</v>
      </c>
      <c r="Y43" s="162">
        <v>0.2313167259786477</v>
      </c>
      <c r="Z43" s="165">
        <v>0.24873096446700507</v>
      </c>
      <c r="AA43" s="162">
        <v>0.3142857142857143</v>
      </c>
      <c r="AB43" s="137">
        <f t="shared" si="32"/>
        <v>28</v>
      </c>
      <c r="AC43" s="137">
        <f t="shared" si="33"/>
        <v>12</v>
      </c>
      <c r="AD43" s="150">
        <f t="shared" si="34"/>
        <v>0.06555474981870921</v>
      </c>
      <c r="AE43" s="151">
        <f t="shared" si="35"/>
        <v>0.08296898830706659</v>
      </c>
      <c r="AF43" s="112">
        <v>41</v>
      </c>
      <c r="AG43" s="112">
        <v>17</v>
      </c>
      <c r="AH43" s="39">
        <v>46</v>
      </c>
      <c r="AI43" s="113">
        <v>0.14590747330960854</v>
      </c>
      <c r="AJ43" s="113">
        <v>0.08629441624365482</v>
      </c>
      <c r="AK43" s="40">
        <v>0.18775510204081633</v>
      </c>
      <c r="AL43" s="135">
        <f t="shared" si="36"/>
        <v>29</v>
      </c>
      <c r="AM43" s="135">
        <f t="shared" si="37"/>
        <v>5</v>
      </c>
      <c r="AN43" s="150">
        <f t="shared" si="38"/>
        <v>0.10146068579716151</v>
      </c>
      <c r="AO43" s="151">
        <f t="shared" si="39"/>
        <v>0.04184762873120779</v>
      </c>
      <c r="AP43" s="110">
        <v>65</v>
      </c>
      <c r="AQ43" s="110">
        <v>57</v>
      </c>
      <c r="AR43" s="110">
        <v>66</v>
      </c>
      <c r="AS43" s="111">
        <v>0.2313167259786477</v>
      </c>
      <c r="AT43" s="111">
        <v>0.2893401015228426</v>
      </c>
      <c r="AU43" s="111">
        <v>0.2693877551020408</v>
      </c>
      <c r="AV43" s="138">
        <f t="shared" si="40"/>
        <v>9</v>
      </c>
      <c r="AW43" s="138">
        <f t="shared" si="41"/>
        <v>1</v>
      </c>
      <c r="AX43" s="150">
        <f t="shared" si="42"/>
        <v>-0.019952346420801792</v>
      </c>
      <c r="AY43" s="151">
        <f t="shared" si="43"/>
        <v>0.038071029123393135</v>
      </c>
      <c r="AZ43" s="139">
        <v>88</v>
      </c>
      <c r="BA43" s="108">
        <v>22</v>
      </c>
      <c r="BB43" s="139">
        <v>34</v>
      </c>
      <c r="BC43" s="42">
        <v>0.31316725978647686</v>
      </c>
      <c r="BD43" s="109">
        <v>0.1116751269035533</v>
      </c>
      <c r="BE43" s="42">
        <v>0.13877551020408163</v>
      </c>
      <c r="BF43" s="140">
        <f t="shared" si="44"/>
        <v>12</v>
      </c>
      <c r="BG43" s="140">
        <f t="shared" si="45"/>
        <v>-54</v>
      </c>
      <c r="BH43" s="150">
        <f t="shared" si="46"/>
        <v>0.02710038330052833</v>
      </c>
      <c r="BI43" s="151">
        <f t="shared" si="47"/>
        <v>-0.17439174958239523</v>
      </c>
      <c r="BJ43" s="48">
        <v>16</v>
      </c>
      <c r="BK43" s="106">
        <v>11</v>
      </c>
      <c r="BL43" s="48">
        <v>14</v>
      </c>
      <c r="BM43" s="49">
        <v>0.05693950177935943</v>
      </c>
      <c r="BN43" s="107">
        <v>0.05583756345177665</v>
      </c>
      <c r="BO43" s="49">
        <v>0.05714285714285714</v>
      </c>
      <c r="BP43" s="154">
        <f t="shared" si="48"/>
        <v>3</v>
      </c>
      <c r="BQ43" s="154">
        <f t="shared" si="49"/>
        <v>-2</v>
      </c>
      <c r="BR43" s="150">
        <f t="shared" si="50"/>
        <v>0.0013052936910804905</v>
      </c>
      <c r="BS43" s="151">
        <f t="shared" si="51"/>
        <v>0.00020335536349771338</v>
      </c>
    </row>
    <row r="44" spans="1:71" ht="10.5">
      <c r="A44" s="35">
        <v>4</v>
      </c>
      <c r="B44" s="35">
        <v>15</v>
      </c>
      <c r="C44" s="35">
        <v>2</v>
      </c>
      <c r="D44" s="35">
        <v>4</v>
      </c>
      <c r="E44" s="36" t="s">
        <v>32</v>
      </c>
      <c r="F44" s="36" t="s">
        <v>37</v>
      </c>
      <c r="G44" s="104">
        <v>383</v>
      </c>
      <c r="H44" s="104">
        <v>358</v>
      </c>
      <c r="I44" s="35">
        <v>356</v>
      </c>
      <c r="J44" s="132">
        <f t="shared" si="26"/>
        <v>-2</v>
      </c>
      <c r="K44" s="133">
        <f t="shared" si="27"/>
        <v>-27</v>
      </c>
      <c r="L44" s="130">
        <v>307</v>
      </c>
      <c r="M44" s="104">
        <v>206</v>
      </c>
      <c r="N44" s="38">
        <v>267</v>
      </c>
      <c r="O44" s="132">
        <f t="shared" si="28"/>
        <v>61</v>
      </c>
      <c r="P44" s="133">
        <f t="shared" si="29"/>
        <v>-40</v>
      </c>
      <c r="Q44" s="105">
        <v>0.8015665796344648</v>
      </c>
      <c r="R44" s="105">
        <v>0.5754189944134078</v>
      </c>
      <c r="S44" s="37">
        <v>0.75</v>
      </c>
      <c r="T44" s="37">
        <f t="shared" si="30"/>
        <v>0.17458100558659218</v>
      </c>
      <c r="U44" s="152">
        <f t="shared" si="31"/>
        <v>-0.05156657963446476</v>
      </c>
      <c r="V44" s="159">
        <v>92</v>
      </c>
      <c r="W44" s="164">
        <v>61</v>
      </c>
      <c r="X44" s="161">
        <v>92</v>
      </c>
      <c r="Y44" s="162">
        <v>0.3016393442622951</v>
      </c>
      <c r="Z44" s="165">
        <v>0.30049261083743845</v>
      </c>
      <c r="AA44" s="162">
        <v>0.34980988593155893</v>
      </c>
      <c r="AB44" s="137">
        <f t="shared" si="32"/>
        <v>31</v>
      </c>
      <c r="AC44" s="137">
        <f t="shared" si="33"/>
        <v>0</v>
      </c>
      <c r="AD44" s="41">
        <f t="shared" si="34"/>
        <v>0.04931727509412048</v>
      </c>
      <c r="AE44" s="144">
        <f t="shared" si="35"/>
        <v>0.04817054166926382</v>
      </c>
      <c r="AF44" s="112">
        <v>49</v>
      </c>
      <c r="AG44" s="112">
        <v>23</v>
      </c>
      <c r="AH44" s="39">
        <v>51</v>
      </c>
      <c r="AI44" s="113">
        <v>0.16065573770491803</v>
      </c>
      <c r="AJ44" s="113">
        <v>0.11330049261083744</v>
      </c>
      <c r="AK44" s="40">
        <v>0.19391634980988592</v>
      </c>
      <c r="AL44" s="135">
        <f t="shared" si="36"/>
        <v>28</v>
      </c>
      <c r="AM44" s="135">
        <f t="shared" si="37"/>
        <v>2</v>
      </c>
      <c r="AN44" s="41">
        <f t="shared" si="38"/>
        <v>0.08061585719904849</v>
      </c>
      <c r="AO44" s="144">
        <f t="shared" si="39"/>
        <v>0.03326061210496789</v>
      </c>
      <c r="AP44" s="110">
        <v>70</v>
      </c>
      <c r="AQ44" s="110">
        <v>63</v>
      </c>
      <c r="AR44" s="110">
        <v>69</v>
      </c>
      <c r="AS44" s="111">
        <v>0.22950819672131148</v>
      </c>
      <c r="AT44" s="111">
        <v>0.3103448275862069</v>
      </c>
      <c r="AU44" s="111">
        <v>0.2623574144486692</v>
      </c>
      <c r="AV44" s="138">
        <f t="shared" si="40"/>
        <v>6</v>
      </c>
      <c r="AW44" s="138">
        <f t="shared" si="41"/>
        <v>-1</v>
      </c>
      <c r="AX44" s="41">
        <f t="shared" si="42"/>
        <v>-0.04798741313753768</v>
      </c>
      <c r="AY44" s="144">
        <f t="shared" si="43"/>
        <v>0.032849217727357743</v>
      </c>
      <c r="AZ44" s="139">
        <v>74</v>
      </c>
      <c r="BA44" s="108">
        <v>28</v>
      </c>
      <c r="BB44" s="139">
        <v>32</v>
      </c>
      <c r="BC44" s="42">
        <v>0.24262295081967214</v>
      </c>
      <c r="BD44" s="109">
        <v>0.13793103448275862</v>
      </c>
      <c r="BE44" s="42">
        <v>0.12167300380228137</v>
      </c>
      <c r="BF44" s="140">
        <f t="shared" si="44"/>
        <v>4</v>
      </c>
      <c r="BG44" s="140">
        <f t="shared" si="45"/>
        <v>-42</v>
      </c>
      <c r="BH44" s="41">
        <f t="shared" si="46"/>
        <v>-0.01625803068047725</v>
      </c>
      <c r="BI44" s="144">
        <f t="shared" si="47"/>
        <v>-0.12094994701739077</v>
      </c>
      <c r="BJ44" s="48">
        <v>16</v>
      </c>
      <c r="BK44" s="106">
        <v>11</v>
      </c>
      <c r="BL44" s="48">
        <v>10</v>
      </c>
      <c r="BM44" s="49">
        <v>0.05245901639344262</v>
      </c>
      <c r="BN44" s="107">
        <v>0.054187192118226604</v>
      </c>
      <c r="BO44" s="49">
        <v>0.03802281368821293</v>
      </c>
      <c r="BP44" s="154">
        <f t="shared" si="48"/>
        <v>-1</v>
      </c>
      <c r="BQ44" s="154">
        <f t="shared" si="49"/>
        <v>-6</v>
      </c>
      <c r="BR44" s="41">
        <f t="shared" si="50"/>
        <v>-0.016164378430013678</v>
      </c>
      <c r="BS44" s="144">
        <f t="shared" si="51"/>
        <v>-0.014436202705229696</v>
      </c>
    </row>
    <row r="45" spans="1:71" ht="10.5">
      <c r="A45" s="35">
        <v>4</v>
      </c>
      <c r="B45" s="35">
        <v>16</v>
      </c>
      <c r="C45" s="35">
        <v>1</v>
      </c>
      <c r="D45" s="35">
        <v>4</v>
      </c>
      <c r="E45" s="36" t="s">
        <v>32</v>
      </c>
      <c r="F45" s="36" t="s">
        <v>35</v>
      </c>
      <c r="G45" s="104">
        <v>563</v>
      </c>
      <c r="H45" s="104">
        <v>538</v>
      </c>
      <c r="I45" s="35">
        <v>540</v>
      </c>
      <c r="J45" s="132">
        <f t="shared" si="26"/>
        <v>2</v>
      </c>
      <c r="K45" s="133">
        <f t="shared" si="27"/>
        <v>-23</v>
      </c>
      <c r="L45" s="130">
        <v>477</v>
      </c>
      <c r="M45" s="104">
        <v>340</v>
      </c>
      <c r="N45" s="38">
        <v>421</v>
      </c>
      <c r="O45" s="132">
        <f t="shared" si="28"/>
        <v>81</v>
      </c>
      <c r="P45" s="133">
        <f t="shared" si="29"/>
        <v>-56</v>
      </c>
      <c r="Q45" s="105">
        <v>0.8472468916518651</v>
      </c>
      <c r="R45" s="105">
        <v>0.6319702602230484</v>
      </c>
      <c r="S45" s="37">
        <v>0.7796296296296297</v>
      </c>
      <c r="T45" s="37">
        <f t="shared" si="30"/>
        <v>0.1476593694065813</v>
      </c>
      <c r="U45" s="152">
        <f t="shared" si="31"/>
        <v>-0.06761726202223539</v>
      </c>
      <c r="V45" s="159">
        <v>102</v>
      </c>
      <c r="W45" s="164">
        <v>93</v>
      </c>
      <c r="X45" s="161">
        <v>121</v>
      </c>
      <c r="Y45" s="162">
        <v>0.21428571428571427</v>
      </c>
      <c r="Z45" s="165">
        <v>0.2743362831858407</v>
      </c>
      <c r="AA45" s="162">
        <v>0.28878281622911695</v>
      </c>
      <c r="AB45" s="137">
        <f t="shared" si="32"/>
        <v>28</v>
      </c>
      <c r="AC45" s="137">
        <f t="shared" si="33"/>
        <v>19</v>
      </c>
      <c r="AD45" s="150">
        <f t="shared" si="34"/>
        <v>0.014446533043276255</v>
      </c>
      <c r="AE45" s="144">
        <f t="shared" si="35"/>
        <v>0.07449710194340267</v>
      </c>
      <c r="AF45" s="112">
        <v>125</v>
      </c>
      <c r="AG45" s="112">
        <v>43</v>
      </c>
      <c r="AH45" s="39">
        <v>97</v>
      </c>
      <c r="AI45" s="113">
        <v>0.26260504201680673</v>
      </c>
      <c r="AJ45" s="113">
        <v>0.12684365781710916</v>
      </c>
      <c r="AK45" s="40">
        <v>0.2315035799522673</v>
      </c>
      <c r="AL45" s="135">
        <f t="shared" si="36"/>
        <v>54</v>
      </c>
      <c r="AM45" s="135">
        <f t="shared" si="37"/>
        <v>-28</v>
      </c>
      <c r="AN45" s="150">
        <f t="shared" si="38"/>
        <v>0.10465992213515815</v>
      </c>
      <c r="AO45" s="144">
        <f t="shared" si="39"/>
        <v>-0.031101462064539426</v>
      </c>
      <c r="AP45" s="110">
        <v>109</v>
      </c>
      <c r="AQ45" s="110">
        <v>97</v>
      </c>
      <c r="AR45" s="110">
        <v>115</v>
      </c>
      <c r="AS45" s="111">
        <v>0.22899159663865545</v>
      </c>
      <c r="AT45" s="111">
        <v>0.2861356932153392</v>
      </c>
      <c r="AU45" s="111">
        <v>0.2744630071599045</v>
      </c>
      <c r="AV45" s="138">
        <f t="shared" si="40"/>
        <v>18</v>
      </c>
      <c r="AW45" s="138">
        <f t="shared" si="41"/>
        <v>6</v>
      </c>
      <c r="AX45" s="150">
        <f t="shared" si="42"/>
        <v>-0.0116726860554347</v>
      </c>
      <c r="AY45" s="144">
        <f t="shared" si="43"/>
        <v>0.04547141052124906</v>
      </c>
      <c r="AZ45" s="139">
        <v>99</v>
      </c>
      <c r="BA45" s="108">
        <v>44</v>
      </c>
      <c r="BB45" s="139">
        <v>53</v>
      </c>
      <c r="BC45" s="42">
        <v>0.20798319327731093</v>
      </c>
      <c r="BD45" s="109">
        <v>0.12979351032448377</v>
      </c>
      <c r="BE45" s="42">
        <v>0.12649164677804295</v>
      </c>
      <c r="BF45" s="140">
        <f t="shared" si="44"/>
        <v>9</v>
      </c>
      <c r="BG45" s="140">
        <f t="shared" si="45"/>
        <v>-46</v>
      </c>
      <c r="BH45" s="150">
        <f t="shared" si="46"/>
        <v>-0.0033018635464408252</v>
      </c>
      <c r="BI45" s="144">
        <f t="shared" si="47"/>
        <v>-0.08149154649926799</v>
      </c>
      <c r="BJ45" s="48">
        <v>26</v>
      </c>
      <c r="BK45" s="106">
        <v>11</v>
      </c>
      <c r="BL45" s="48">
        <v>19</v>
      </c>
      <c r="BM45" s="49">
        <v>0.0546218487394958</v>
      </c>
      <c r="BN45" s="107">
        <v>0.032448377581120944</v>
      </c>
      <c r="BO45" s="49">
        <v>0.045346062052505964</v>
      </c>
      <c r="BP45" s="154">
        <f t="shared" si="48"/>
        <v>8</v>
      </c>
      <c r="BQ45" s="154">
        <f t="shared" si="49"/>
        <v>-7</v>
      </c>
      <c r="BR45" s="150">
        <f t="shared" si="50"/>
        <v>0.01289768447138502</v>
      </c>
      <c r="BS45" s="144">
        <f t="shared" si="51"/>
        <v>-0.009275786686989834</v>
      </c>
    </row>
    <row r="46" spans="1:71" ht="10.5">
      <c r="A46" s="35">
        <v>4</v>
      </c>
      <c r="B46" s="35">
        <v>16</v>
      </c>
      <c r="C46" s="35">
        <v>2</v>
      </c>
      <c r="D46" s="35">
        <v>4</v>
      </c>
      <c r="E46" s="36" t="s">
        <v>32</v>
      </c>
      <c r="F46" s="36" t="s">
        <v>35</v>
      </c>
      <c r="G46" s="104">
        <v>650</v>
      </c>
      <c r="H46" s="104">
        <v>649</v>
      </c>
      <c r="I46" s="35">
        <v>635</v>
      </c>
      <c r="J46" s="132">
        <f t="shared" si="26"/>
        <v>-14</v>
      </c>
      <c r="K46" s="133">
        <f t="shared" si="27"/>
        <v>-15</v>
      </c>
      <c r="L46" s="130">
        <v>564</v>
      </c>
      <c r="M46" s="104">
        <v>410</v>
      </c>
      <c r="N46" s="38">
        <v>509</v>
      </c>
      <c r="O46" s="132">
        <f t="shared" si="28"/>
        <v>99</v>
      </c>
      <c r="P46" s="133">
        <f t="shared" si="29"/>
        <v>-55</v>
      </c>
      <c r="Q46" s="105">
        <v>0.8676923076923077</v>
      </c>
      <c r="R46" s="105">
        <v>0.6317411402157165</v>
      </c>
      <c r="S46" s="37">
        <v>0.8015748031496063</v>
      </c>
      <c r="T46" s="37">
        <f t="shared" si="30"/>
        <v>0.1698336629338898</v>
      </c>
      <c r="U46" s="152">
        <f t="shared" si="31"/>
        <v>-0.06611750454270138</v>
      </c>
      <c r="V46" s="159">
        <v>135</v>
      </c>
      <c r="W46" s="164">
        <v>111</v>
      </c>
      <c r="X46" s="161">
        <v>164</v>
      </c>
      <c r="Y46" s="162">
        <v>0.2402135231316726</v>
      </c>
      <c r="Z46" s="165">
        <v>0.2727272727272727</v>
      </c>
      <c r="AA46" s="162">
        <v>0.3228346456692913</v>
      </c>
      <c r="AB46" s="137">
        <f t="shared" si="32"/>
        <v>53</v>
      </c>
      <c r="AC46" s="137">
        <f t="shared" si="33"/>
        <v>29</v>
      </c>
      <c r="AD46" s="41">
        <f t="shared" si="34"/>
        <v>0.05010737294201861</v>
      </c>
      <c r="AE46" s="151">
        <f t="shared" si="35"/>
        <v>0.08262112253761872</v>
      </c>
      <c r="AF46" s="112">
        <v>106</v>
      </c>
      <c r="AG46" s="112">
        <v>35</v>
      </c>
      <c r="AH46" s="39">
        <v>90</v>
      </c>
      <c r="AI46" s="113">
        <v>0.18861209964412812</v>
      </c>
      <c r="AJ46" s="113">
        <v>0.085995085995086</v>
      </c>
      <c r="AK46" s="40">
        <v>0.17716535433070865</v>
      </c>
      <c r="AL46" s="135">
        <f t="shared" si="36"/>
        <v>55</v>
      </c>
      <c r="AM46" s="135">
        <f t="shared" si="37"/>
        <v>-16</v>
      </c>
      <c r="AN46" s="41">
        <f t="shared" si="38"/>
        <v>0.09117026833562265</v>
      </c>
      <c r="AO46" s="151">
        <f t="shared" si="39"/>
        <v>-0.011446745313419465</v>
      </c>
      <c r="AP46" s="110">
        <v>131</v>
      </c>
      <c r="AQ46" s="110">
        <v>96</v>
      </c>
      <c r="AR46" s="110">
        <v>116</v>
      </c>
      <c r="AS46" s="111">
        <v>0.23309608540925267</v>
      </c>
      <c r="AT46" s="111">
        <v>0.23587223587223588</v>
      </c>
      <c r="AU46" s="111">
        <v>0.2283464566929134</v>
      </c>
      <c r="AV46" s="138">
        <f t="shared" si="40"/>
        <v>20</v>
      </c>
      <c r="AW46" s="138">
        <f t="shared" si="41"/>
        <v>-15</v>
      </c>
      <c r="AX46" s="41">
        <f t="shared" si="42"/>
        <v>-0.007525779179322484</v>
      </c>
      <c r="AY46" s="151">
        <f t="shared" si="43"/>
        <v>-0.004749628716339271</v>
      </c>
      <c r="AZ46" s="139">
        <v>149</v>
      </c>
      <c r="BA46" s="108">
        <v>73</v>
      </c>
      <c r="BB46" s="139">
        <v>89</v>
      </c>
      <c r="BC46" s="42">
        <v>0.26512455516014233</v>
      </c>
      <c r="BD46" s="109">
        <v>0.17936117936117937</v>
      </c>
      <c r="BE46" s="42">
        <v>0.17519685039370078</v>
      </c>
      <c r="BF46" s="140">
        <f t="shared" si="44"/>
        <v>16</v>
      </c>
      <c r="BG46" s="140">
        <f t="shared" si="45"/>
        <v>-60</v>
      </c>
      <c r="BH46" s="41">
        <f t="shared" si="46"/>
        <v>-0.004164328967478592</v>
      </c>
      <c r="BI46" s="151">
        <f t="shared" si="47"/>
        <v>-0.08992770476644155</v>
      </c>
      <c r="BJ46" s="48">
        <v>23</v>
      </c>
      <c r="BK46" s="106">
        <v>30</v>
      </c>
      <c r="BL46" s="48">
        <v>24</v>
      </c>
      <c r="BM46" s="49">
        <v>0.04092526690391459</v>
      </c>
      <c r="BN46" s="107">
        <v>0.07371007371007371</v>
      </c>
      <c r="BO46" s="49">
        <v>0.047244094488188976</v>
      </c>
      <c r="BP46" s="154">
        <f t="shared" si="48"/>
        <v>-6</v>
      </c>
      <c r="BQ46" s="154">
        <f t="shared" si="49"/>
        <v>1</v>
      </c>
      <c r="BR46" s="41">
        <f t="shared" si="50"/>
        <v>-0.026465979221884733</v>
      </c>
      <c r="BS46" s="151">
        <f t="shared" si="51"/>
        <v>0.006318827584274385</v>
      </c>
    </row>
    <row r="47" spans="1:71" ht="10.5">
      <c r="A47" s="35">
        <v>5</v>
      </c>
      <c r="B47" s="35">
        <v>1</v>
      </c>
      <c r="C47" s="35">
        <v>1</v>
      </c>
      <c r="D47" s="35">
        <v>2</v>
      </c>
      <c r="E47" s="36" t="s">
        <v>30</v>
      </c>
      <c r="F47" s="36" t="s">
        <v>38</v>
      </c>
      <c r="G47" s="104">
        <v>415</v>
      </c>
      <c r="H47" s="104">
        <v>437</v>
      </c>
      <c r="I47" s="35">
        <v>417</v>
      </c>
      <c r="J47" s="132">
        <f t="shared" si="26"/>
        <v>-20</v>
      </c>
      <c r="K47" s="133">
        <f t="shared" si="27"/>
        <v>2</v>
      </c>
      <c r="L47" s="130">
        <v>332</v>
      </c>
      <c r="M47" s="104">
        <v>268</v>
      </c>
      <c r="N47" s="38">
        <v>301</v>
      </c>
      <c r="O47" s="132">
        <f t="shared" si="28"/>
        <v>33</v>
      </c>
      <c r="P47" s="133">
        <f t="shared" si="29"/>
        <v>-31</v>
      </c>
      <c r="Q47" s="105">
        <v>0.8</v>
      </c>
      <c r="R47" s="105">
        <v>0.6132723112128147</v>
      </c>
      <c r="S47" s="37">
        <v>0.7218225419664268</v>
      </c>
      <c r="T47" s="37">
        <f t="shared" si="30"/>
        <v>0.10855023075361214</v>
      </c>
      <c r="U47" s="152">
        <f t="shared" si="31"/>
        <v>-0.07817745803357323</v>
      </c>
      <c r="V47" s="159">
        <v>84</v>
      </c>
      <c r="W47" s="164">
        <v>54</v>
      </c>
      <c r="X47" s="161">
        <v>85</v>
      </c>
      <c r="Y47" s="162">
        <v>0.2537764350453172</v>
      </c>
      <c r="Z47" s="165">
        <v>0.20224719101123595</v>
      </c>
      <c r="AA47" s="162">
        <v>0.2910958904109589</v>
      </c>
      <c r="AB47" s="137">
        <f t="shared" si="32"/>
        <v>31</v>
      </c>
      <c r="AC47" s="137">
        <f t="shared" si="33"/>
        <v>1</v>
      </c>
      <c r="AD47" s="41">
        <f t="shared" si="34"/>
        <v>0.08884869939972295</v>
      </c>
      <c r="AE47" s="144">
        <f t="shared" si="35"/>
        <v>0.037319455365641685</v>
      </c>
      <c r="AF47" s="112">
        <v>86</v>
      </c>
      <c r="AG47" s="112">
        <v>46</v>
      </c>
      <c r="AH47" s="39">
        <v>89</v>
      </c>
      <c r="AI47" s="113">
        <v>0.2598187311178248</v>
      </c>
      <c r="AJ47" s="113">
        <v>0.17228464419475656</v>
      </c>
      <c r="AK47" s="40">
        <v>0.3047945205479452</v>
      </c>
      <c r="AL47" s="135">
        <f t="shared" si="36"/>
        <v>43</v>
      </c>
      <c r="AM47" s="135">
        <f t="shared" si="37"/>
        <v>3</v>
      </c>
      <c r="AN47" s="41">
        <f t="shared" si="38"/>
        <v>0.13250987635318864</v>
      </c>
      <c r="AO47" s="144">
        <f t="shared" si="39"/>
        <v>0.04497578943012043</v>
      </c>
      <c r="AP47" s="110">
        <v>90</v>
      </c>
      <c r="AQ47" s="110">
        <v>93</v>
      </c>
      <c r="AR47" s="110">
        <v>86</v>
      </c>
      <c r="AS47" s="111">
        <v>0.2719033232628399</v>
      </c>
      <c r="AT47" s="111">
        <v>0.34831460674157305</v>
      </c>
      <c r="AU47" s="111">
        <v>0.2945205479452055</v>
      </c>
      <c r="AV47" s="138">
        <f t="shared" si="40"/>
        <v>-7</v>
      </c>
      <c r="AW47" s="138">
        <f t="shared" si="41"/>
        <v>-4</v>
      </c>
      <c r="AX47" s="41">
        <f t="shared" si="42"/>
        <v>-0.05379405879636756</v>
      </c>
      <c r="AY47" s="144">
        <f t="shared" si="43"/>
        <v>0.0226172246823656</v>
      </c>
      <c r="AZ47" s="139">
        <v>56</v>
      </c>
      <c r="BA47" s="108">
        <v>20</v>
      </c>
      <c r="BB47" s="139">
        <v>19</v>
      </c>
      <c r="BC47" s="42">
        <v>0.1691842900302115</v>
      </c>
      <c r="BD47" s="109">
        <v>0.0749063670411985</v>
      </c>
      <c r="BE47" s="42">
        <v>0.06506849315068493</v>
      </c>
      <c r="BF47" s="140">
        <f t="shared" si="44"/>
        <v>-1</v>
      </c>
      <c r="BG47" s="140">
        <f t="shared" si="45"/>
        <v>-37</v>
      </c>
      <c r="BH47" s="41">
        <f t="shared" si="46"/>
        <v>-0.009837873890513577</v>
      </c>
      <c r="BI47" s="144">
        <f t="shared" si="47"/>
        <v>-0.10411579687952656</v>
      </c>
      <c r="BJ47" s="48">
        <v>10</v>
      </c>
      <c r="BK47" s="106">
        <v>14</v>
      </c>
      <c r="BL47" s="48">
        <v>0</v>
      </c>
      <c r="BM47" s="49">
        <v>0.030211480362537766</v>
      </c>
      <c r="BN47" s="107">
        <v>0.052434456928838954</v>
      </c>
      <c r="BO47" s="49">
        <v>0</v>
      </c>
      <c r="BP47" s="154">
        <f t="shared" si="48"/>
        <v>-14</v>
      </c>
      <c r="BQ47" s="154">
        <f t="shared" si="49"/>
        <v>-10</v>
      </c>
      <c r="BR47" s="41">
        <f t="shared" si="50"/>
        <v>-0.052434456928838954</v>
      </c>
      <c r="BS47" s="144">
        <f t="shared" si="51"/>
        <v>-0.030211480362537766</v>
      </c>
    </row>
    <row r="48" spans="1:71" ht="10.5">
      <c r="A48" s="35">
        <v>5</v>
      </c>
      <c r="B48" s="35">
        <v>1</v>
      </c>
      <c r="C48" s="35">
        <v>2</v>
      </c>
      <c r="D48" s="35">
        <v>2</v>
      </c>
      <c r="E48" s="36" t="s">
        <v>30</v>
      </c>
      <c r="F48" s="36" t="s">
        <v>38</v>
      </c>
      <c r="G48" s="104">
        <v>479</v>
      </c>
      <c r="H48" s="104">
        <v>462</v>
      </c>
      <c r="I48" s="35">
        <v>450</v>
      </c>
      <c r="J48" s="132">
        <f t="shared" si="26"/>
        <v>-12</v>
      </c>
      <c r="K48" s="133">
        <f t="shared" si="27"/>
        <v>-29</v>
      </c>
      <c r="L48" s="130">
        <v>389</v>
      </c>
      <c r="M48" s="104">
        <v>286</v>
      </c>
      <c r="N48" s="38">
        <v>338</v>
      </c>
      <c r="O48" s="132">
        <f t="shared" si="28"/>
        <v>52</v>
      </c>
      <c r="P48" s="133">
        <f t="shared" si="29"/>
        <v>-51</v>
      </c>
      <c r="Q48" s="105">
        <v>0.8121085594989561</v>
      </c>
      <c r="R48" s="105">
        <v>0.6190476190476191</v>
      </c>
      <c r="S48" s="37">
        <v>0.7511111111111111</v>
      </c>
      <c r="T48" s="37">
        <f t="shared" si="30"/>
        <v>0.132063492063492</v>
      </c>
      <c r="U48" s="152">
        <f t="shared" si="31"/>
        <v>-0.060997448387845044</v>
      </c>
      <c r="V48" s="159">
        <v>72</v>
      </c>
      <c r="W48" s="164">
        <v>49</v>
      </c>
      <c r="X48" s="161">
        <v>79</v>
      </c>
      <c r="Y48" s="162">
        <v>0.18652849740932642</v>
      </c>
      <c r="Z48" s="165">
        <v>0.17314487632508835</v>
      </c>
      <c r="AA48" s="162">
        <v>0.23582089552238805</v>
      </c>
      <c r="AB48" s="137">
        <f t="shared" si="32"/>
        <v>30</v>
      </c>
      <c r="AC48" s="137">
        <f t="shared" si="33"/>
        <v>7</v>
      </c>
      <c r="AD48" s="41">
        <f t="shared" si="34"/>
        <v>0.0626760191972997</v>
      </c>
      <c r="AE48" s="151">
        <f t="shared" si="35"/>
        <v>0.04929239811306163</v>
      </c>
      <c r="AF48" s="112">
        <v>117</v>
      </c>
      <c r="AG48" s="112">
        <v>58</v>
      </c>
      <c r="AH48" s="39">
        <v>107</v>
      </c>
      <c r="AI48" s="113">
        <v>0.30310880829015546</v>
      </c>
      <c r="AJ48" s="113">
        <v>0.2049469964664311</v>
      </c>
      <c r="AK48" s="40">
        <v>0.3194029850746269</v>
      </c>
      <c r="AL48" s="135">
        <f t="shared" si="36"/>
        <v>49</v>
      </c>
      <c r="AM48" s="135">
        <f t="shared" si="37"/>
        <v>-10</v>
      </c>
      <c r="AN48" s="41">
        <f t="shared" si="38"/>
        <v>0.11445598860819578</v>
      </c>
      <c r="AO48" s="151">
        <f t="shared" si="39"/>
        <v>0.016294176784471426</v>
      </c>
      <c r="AP48" s="110">
        <v>112</v>
      </c>
      <c r="AQ48" s="110">
        <v>102</v>
      </c>
      <c r="AR48" s="110">
        <v>97</v>
      </c>
      <c r="AS48" s="111">
        <v>0.29015544041450775</v>
      </c>
      <c r="AT48" s="111">
        <v>0.36042402826855124</v>
      </c>
      <c r="AU48" s="111">
        <v>0.28955223880597014</v>
      </c>
      <c r="AV48" s="138">
        <f t="shared" si="40"/>
        <v>-5</v>
      </c>
      <c r="AW48" s="138">
        <f t="shared" si="41"/>
        <v>-15</v>
      </c>
      <c r="AX48" s="41">
        <f t="shared" si="42"/>
        <v>-0.0708717894625811</v>
      </c>
      <c r="AY48" s="151">
        <f t="shared" si="43"/>
        <v>-0.0006032016085376068</v>
      </c>
      <c r="AZ48" s="139">
        <v>56</v>
      </c>
      <c r="BA48" s="108">
        <v>18</v>
      </c>
      <c r="BB48" s="139">
        <v>23</v>
      </c>
      <c r="BC48" s="42">
        <v>0.14507772020725387</v>
      </c>
      <c r="BD48" s="109">
        <v>0.0636042402826855</v>
      </c>
      <c r="BE48" s="42">
        <v>0.06865671641791045</v>
      </c>
      <c r="BF48" s="140">
        <f t="shared" si="44"/>
        <v>5</v>
      </c>
      <c r="BG48" s="140">
        <f t="shared" si="45"/>
        <v>-33</v>
      </c>
      <c r="BH48" s="41">
        <f t="shared" si="46"/>
        <v>0.0050524761352249425</v>
      </c>
      <c r="BI48" s="151">
        <f t="shared" si="47"/>
        <v>-0.07642100378934343</v>
      </c>
      <c r="BJ48" s="48">
        <v>13</v>
      </c>
      <c r="BK48" s="106">
        <v>15</v>
      </c>
      <c r="BL48" s="48">
        <v>8</v>
      </c>
      <c r="BM48" s="49">
        <v>0.03367875647668394</v>
      </c>
      <c r="BN48" s="107">
        <v>0.053003533568904596</v>
      </c>
      <c r="BO48" s="49">
        <v>0.023880597014925373</v>
      </c>
      <c r="BP48" s="154">
        <f t="shared" si="48"/>
        <v>-7</v>
      </c>
      <c r="BQ48" s="154">
        <f t="shared" si="49"/>
        <v>-5</v>
      </c>
      <c r="BR48" s="41">
        <f t="shared" si="50"/>
        <v>-0.029122936553979222</v>
      </c>
      <c r="BS48" s="151">
        <f t="shared" si="51"/>
        <v>-0.009798159461758566</v>
      </c>
    </row>
    <row r="49" spans="1:71" ht="10.5">
      <c r="A49" s="35">
        <v>5</v>
      </c>
      <c r="B49" s="35">
        <v>2</v>
      </c>
      <c r="C49" s="35">
        <v>1</v>
      </c>
      <c r="D49" s="35">
        <v>2</v>
      </c>
      <c r="E49" s="36" t="s">
        <v>30</v>
      </c>
      <c r="F49" s="36" t="s">
        <v>38</v>
      </c>
      <c r="G49" s="104">
        <v>435</v>
      </c>
      <c r="H49" s="104">
        <v>405</v>
      </c>
      <c r="I49" s="35">
        <v>406</v>
      </c>
      <c r="J49" s="132">
        <f t="shared" si="26"/>
        <v>1</v>
      </c>
      <c r="K49" s="133">
        <f t="shared" si="27"/>
        <v>-29</v>
      </c>
      <c r="L49" s="130">
        <v>324</v>
      </c>
      <c r="M49" s="104">
        <v>223</v>
      </c>
      <c r="N49" s="38">
        <v>286</v>
      </c>
      <c r="O49" s="132">
        <f t="shared" si="28"/>
        <v>63</v>
      </c>
      <c r="P49" s="133">
        <f t="shared" si="29"/>
        <v>-38</v>
      </c>
      <c r="Q49" s="105">
        <v>0.7448275862068966</v>
      </c>
      <c r="R49" s="105">
        <v>0.5506172839506173</v>
      </c>
      <c r="S49" s="37">
        <v>0.7044334975369458</v>
      </c>
      <c r="T49" s="37">
        <f t="shared" si="30"/>
        <v>0.15381621358632858</v>
      </c>
      <c r="U49" s="152">
        <f t="shared" si="31"/>
        <v>-0.040394088669950756</v>
      </c>
      <c r="V49" s="159">
        <v>70</v>
      </c>
      <c r="W49" s="164">
        <v>51</v>
      </c>
      <c r="X49" s="161">
        <v>94</v>
      </c>
      <c r="Y49" s="162">
        <v>0.21604938271604937</v>
      </c>
      <c r="Z49" s="165">
        <v>0.22972972972972974</v>
      </c>
      <c r="AA49" s="162">
        <v>0.32867132867132864</v>
      </c>
      <c r="AB49" s="137">
        <f t="shared" si="32"/>
        <v>43</v>
      </c>
      <c r="AC49" s="137">
        <f t="shared" si="33"/>
        <v>24</v>
      </c>
      <c r="AD49" s="41">
        <f t="shared" si="34"/>
        <v>0.0989415989415989</v>
      </c>
      <c r="AE49" s="151">
        <f t="shared" si="35"/>
        <v>0.11262194595527927</v>
      </c>
      <c r="AF49" s="112">
        <v>69</v>
      </c>
      <c r="AG49" s="112">
        <v>33</v>
      </c>
      <c r="AH49" s="39">
        <v>62</v>
      </c>
      <c r="AI49" s="113">
        <v>0.21296296296296297</v>
      </c>
      <c r="AJ49" s="113">
        <v>0.14864864864864866</v>
      </c>
      <c r="AK49" s="40">
        <v>0.21678321678321677</v>
      </c>
      <c r="AL49" s="135">
        <f t="shared" si="36"/>
        <v>29</v>
      </c>
      <c r="AM49" s="135">
        <f t="shared" si="37"/>
        <v>-7</v>
      </c>
      <c r="AN49" s="41">
        <f t="shared" si="38"/>
        <v>0.06813456813456811</v>
      </c>
      <c r="AO49" s="151">
        <f t="shared" si="39"/>
        <v>0.003820253820253805</v>
      </c>
      <c r="AP49" s="110">
        <v>100</v>
      </c>
      <c r="AQ49" s="110">
        <v>68</v>
      </c>
      <c r="AR49" s="110">
        <v>68</v>
      </c>
      <c r="AS49" s="111">
        <v>0.30864197530864196</v>
      </c>
      <c r="AT49" s="111">
        <v>0.3063063063063063</v>
      </c>
      <c r="AU49" s="111">
        <v>0.23776223776223776</v>
      </c>
      <c r="AV49" s="138">
        <f t="shared" si="40"/>
        <v>0</v>
      </c>
      <c r="AW49" s="138">
        <f t="shared" si="41"/>
        <v>-32</v>
      </c>
      <c r="AX49" s="41">
        <f t="shared" si="42"/>
        <v>-0.06854406854406853</v>
      </c>
      <c r="AY49" s="151">
        <f t="shared" si="43"/>
        <v>-0.0708797375464042</v>
      </c>
      <c r="AZ49" s="139">
        <v>66</v>
      </c>
      <c r="BA49" s="108">
        <v>29</v>
      </c>
      <c r="BB49" s="139">
        <v>30</v>
      </c>
      <c r="BC49" s="42">
        <v>0.2037037037037037</v>
      </c>
      <c r="BD49" s="109">
        <v>0.13063063063063063</v>
      </c>
      <c r="BE49" s="42">
        <v>0.1048951048951049</v>
      </c>
      <c r="BF49" s="140">
        <f t="shared" si="44"/>
        <v>1</v>
      </c>
      <c r="BG49" s="140">
        <f t="shared" si="45"/>
        <v>-36</v>
      </c>
      <c r="BH49" s="41">
        <f t="shared" si="46"/>
        <v>-0.025735525735525733</v>
      </c>
      <c r="BI49" s="151">
        <f t="shared" si="47"/>
        <v>-0.0988085988085988</v>
      </c>
      <c r="BJ49" s="48">
        <v>15</v>
      </c>
      <c r="BK49" s="106">
        <v>12</v>
      </c>
      <c r="BL49" s="48">
        <v>15</v>
      </c>
      <c r="BM49" s="49">
        <v>0.046296296296296294</v>
      </c>
      <c r="BN49" s="107">
        <v>0.05405405405405406</v>
      </c>
      <c r="BO49" s="49">
        <v>0.05244755244755245</v>
      </c>
      <c r="BP49" s="154">
        <f t="shared" si="48"/>
        <v>3</v>
      </c>
      <c r="BQ49" s="154">
        <f t="shared" si="49"/>
        <v>0</v>
      </c>
      <c r="BR49" s="41">
        <f t="shared" si="50"/>
        <v>-0.0016065016065016091</v>
      </c>
      <c r="BS49" s="151">
        <f t="shared" si="51"/>
        <v>0.006151256151256154</v>
      </c>
    </row>
    <row r="50" spans="1:71" ht="10.5">
      <c r="A50" s="35">
        <v>5</v>
      </c>
      <c r="B50" s="35">
        <v>2</v>
      </c>
      <c r="C50" s="35">
        <v>2</v>
      </c>
      <c r="D50" s="35">
        <v>2</v>
      </c>
      <c r="E50" s="36" t="s">
        <v>30</v>
      </c>
      <c r="F50" s="36" t="s">
        <v>38</v>
      </c>
      <c r="G50" s="104">
        <v>441</v>
      </c>
      <c r="H50" s="104">
        <v>405</v>
      </c>
      <c r="I50" s="35">
        <v>405</v>
      </c>
      <c r="J50" s="132">
        <f t="shared" si="26"/>
        <v>0</v>
      </c>
      <c r="K50" s="133">
        <f t="shared" si="27"/>
        <v>-36</v>
      </c>
      <c r="L50" s="130">
        <v>338</v>
      </c>
      <c r="M50" s="104">
        <v>234</v>
      </c>
      <c r="N50" s="38">
        <v>283</v>
      </c>
      <c r="O50" s="132">
        <f t="shared" si="28"/>
        <v>49</v>
      </c>
      <c r="P50" s="133">
        <f t="shared" si="29"/>
        <v>-55</v>
      </c>
      <c r="Q50" s="105">
        <v>0.7664399092970522</v>
      </c>
      <c r="R50" s="105">
        <v>0.5777777777777777</v>
      </c>
      <c r="S50" s="37">
        <v>0.6987654320987654</v>
      </c>
      <c r="T50" s="37">
        <f t="shared" si="30"/>
        <v>0.12098765432098768</v>
      </c>
      <c r="U50" s="152">
        <f t="shared" si="31"/>
        <v>-0.06767447719828679</v>
      </c>
      <c r="V50" s="159">
        <v>74</v>
      </c>
      <c r="W50" s="164">
        <v>63</v>
      </c>
      <c r="X50" s="161">
        <v>88</v>
      </c>
      <c r="Y50" s="162">
        <v>0.22023809523809523</v>
      </c>
      <c r="Z50" s="165">
        <v>0.2727272727272727</v>
      </c>
      <c r="AA50" s="162">
        <v>0.31095406360424027</v>
      </c>
      <c r="AB50" s="137">
        <f t="shared" si="32"/>
        <v>25</v>
      </c>
      <c r="AC50" s="137">
        <f t="shared" si="33"/>
        <v>14</v>
      </c>
      <c r="AD50" s="41">
        <f t="shared" si="34"/>
        <v>0.038226790876967565</v>
      </c>
      <c r="AE50" s="151">
        <f t="shared" si="35"/>
        <v>0.09071596836614504</v>
      </c>
      <c r="AF50" s="112">
        <v>76</v>
      </c>
      <c r="AG50" s="112">
        <v>27</v>
      </c>
      <c r="AH50" s="39">
        <v>58</v>
      </c>
      <c r="AI50" s="113">
        <v>0.2261904761904762</v>
      </c>
      <c r="AJ50" s="113">
        <v>0.11688311688311688</v>
      </c>
      <c r="AK50" s="40">
        <v>0.2049469964664311</v>
      </c>
      <c r="AL50" s="135">
        <f t="shared" si="36"/>
        <v>31</v>
      </c>
      <c r="AM50" s="135">
        <f t="shared" si="37"/>
        <v>-18</v>
      </c>
      <c r="AN50" s="41">
        <f t="shared" si="38"/>
        <v>0.08806387958331423</v>
      </c>
      <c r="AO50" s="151">
        <f t="shared" si="39"/>
        <v>-0.021243479724045083</v>
      </c>
      <c r="AP50" s="110">
        <v>110</v>
      </c>
      <c r="AQ50" s="110">
        <v>73</v>
      </c>
      <c r="AR50" s="110">
        <v>79</v>
      </c>
      <c r="AS50" s="111">
        <v>0.3273809523809524</v>
      </c>
      <c r="AT50" s="111">
        <v>0.31601731601731603</v>
      </c>
      <c r="AU50" s="111">
        <v>0.2791519434628975</v>
      </c>
      <c r="AV50" s="138">
        <f t="shared" si="40"/>
        <v>6</v>
      </c>
      <c r="AW50" s="138">
        <f t="shared" si="41"/>
        <v>-31</v>
      </c>
      <c r="AX50" s="41">
        <f t="shared" si="42"/>
        <v>-0.03686537255441852</v>
      </c>
      <c r="AY50" s="151">
        <f t="shared" si="43"/>
        <v>-0.04822900891805487</v>
      </c>
      <c r="AZ50" s="139">
        <v>63</v>
      </c>
      <c r="BA50" s="108">
        <v>23</v>
      </c>
      <c r="BB50" s="139">
        <v>32</v>
      </c>
      <c r="BC50" s="42">
        <v>0.1875</v>
      </c>
      <c r="BD50" s="109">
        <v>0.09956709956709957</v>
      </c>
      <c r="BE50" s="42">
        <v>0.11307420494699646</v>
      </c>
      <c r="BF50" s="140">
        <f t="shared" si="44"/>
        <v>9</v>
      </c>
      <c r="BG50" s="140">
        <f t="shared" si="45"/>
        <v>-31</v>
      </c>
      <c r="BH50" s="41">
        <f t="shared" si="46"/>
        <v>0.013507105379896897</v>
      </c>
      <c r="BI50" s="151">
        <f t="shared" si="47"/>
        <v>-0.07442579505300354</v>
      </c>
      <c r="BJ50" s="48">
        <v>7</v>
      </c>
      <c r="BK50" s="106">
        <v>9</v>
      </c>
      <c r="BL50" s="48">
        <v>8</v>
      </c>
      <c r="BM50" s="49">
        <v>0.020833333333333332</v>
      </c>
      <c r="BN50" s="107">
        <v>0.03896103896103896</v>
      </c>
      <c r="BO50" s="49">
        <v>0.028268551236749116</v>
      </c>
      <c r="BP50" s="154">
        <f t="shared" si="48"/>
        <v>-1</v>
      </c>
      <c r="BQ50" s="154">
        <f t="shared" si="49"/>
        <v>1</v>
      </c>
      <c r="BR50" s="41">
        <f t="shared" si="50"/>
        <v>-0.010692487724289844</v>
      </c>
      <c r="BS50" s="151">
        <f t="shared" si="51"/>
        <v>0.007435217903415784</v>
      </c>
    </row>
    <row r="51" spans="1:71" ht="10.5">
      <c r="A51" s="35">
        <v>5</v>
      </c>
      <c r="B51" s="35">
        <v>3</v>
      </c>
      <c r="C51" s="35">
        <v>1</v>
      </c>
      <c r="D51" s="35">
        <v>2</v>
      </c>
      <c r="E51" s="36" t="s">
        <v>30</v>
      </c>
      <c r="F51" s="36" t="s">
        <v>38</v>
      </c>
      <c r="G51" s="104">
        <v>422</v>
      </c>
      <c r="H51" s="104">
        <v>424</v>
      </c>
      <c r="I51" s="35">
        <v>417</v>
      </c>
      <c r="J51" s="132">
        <f t="shared" si="26"/>
        <v>-7</v>
      </c>
      <c r="K51" s="133">
        <f t="shared" si="27"/>
        <v>-5</v>
      </c>
      <c r="L51" s="130">
        <v>343</v>
      </c>
      <c r="M51" s="104">
        <v>245</v>
      </c>
      <c r="N51" s="38">
        <v>289</v>
      </c>
      <c r="O51" s="132">
        <f t="shared" si="28"/>
        <v>44</v>
      </c>
      <c r="P51" s="133">
        <f t="shared" si="29"/>
        <v>-54</v>
      </c>
      <c r="Q51" s="105">
        <v>0.8127962085308057</v>
      </c>
      <c r="R51" s="105">
        <v>0.5778301886792453</v>
      </c>
      <c r="S51" s="37">
        <v>0.6930455635491607</v>
      </c>
      <c r="T51" s="37">
        <f t="shared" si="30"/>
        <v>0.1152153748699154</v>
      </c>
      <c r="U51" s="152">
        <f t="shared" si="31"/>
        <v>-0.119750644981645</v>
      </c>
      <c r="V51" s="159">
        <v>77</v>
      </c>
      <c r="W51" s="164">
        <v>75</v>
      </c>
      <c r="X51" s="161">
        <v>108</v>
      </c>
      <c r="Y51" s="162">
        <v>0.22514619883040934</v>
      </c>
      <c r="Z51" s="165">
        <v>0.3073770491803279</v>
      </c>
      <c r="AA51" s="162">
        <v>0.3776223776223776</v>
      </c>
      <c r="AB51" s="137">
        <f t="shared" si="32"/>
        <v>33</v>
      </c>
      <c r="AC51" s="137">
        <f t="shared" si="33"/>
        <v>31</v>
      </c>
      <c r="AD51" s="41">
        <f t="shared" si="34"/>
        <v>0.07024532844204973</v>
      </c>
      <c r="AE51" s="144">
        <f t="shared" si="35"/>
        <v>0.15247617879196826</v>
      </c>
      <c r="AF51" s="112">
        <v>55</v>
      </c>
      <c r="AG51" s="112">
        <v>26</v>
      </c>
      <c r="AH51" s="39">
        <v>58</v>
      </c>
      <c r="AI51" s="113">
        <v>0.1608187134502924</v>
      </c>
      <c r="AJ51" s="113">
        <v>0.10655737704918032</v>
      </c>
      <c r="AK51" s="40">
        <v>0.20279720279720279</v>
      </c>
      <c r="AL51" s="135">
        <f t="shared" si="36"/>
        <v>32</v>
      </c>
      <c r="AM51" s="135">
        <f t="shared" si="37"/>
        <v>3</v>
      </c>
      <c r="AN51" s="41">
        <f t="shared" si="38"/>
        <v>0.09623982574802246</v>
      </c>
      <c r="AO51" s="144">
        <f t="shared" si="39"/>
        <v>0.0419784893469104</v>
      </c>
      <c r="AP51" s="110">
        <v>118</v>
      </c>
      <c r="AQ51" s="110">
        <v>83</v>
      </c>
      <c r="AR51" s="110">
        <v>68</v>
      </c>
      <c r="AS51" s="111">
        <v>0.34502923976608185</v>
      </c>
      <c r="AT51" s="111">
        <v>0.3401639344262295</v>
      </c>
      <c r="AU51" s="111">
        <v>0.23776223776223776</v>
      </c>
      <c r="AV51" s="138">
        <f t="shared" si="40"/>
        <v>-15</v>
      </c>
      <c r="AW51" s="138">
        <f t="shared" si="41"/>
        <v>-50</v>
      </c>
      <c r="AX51" s="41">
        <f t="shared" si="42"/>
        <v>-0.10240169666399174</v>
      </c>
      <c r="AY51" s="144">
        <f t="shared" si="43"/>
        <v>-0.10726700200384409</v>
      </c>
      <c r="AZ51" s="139">
        <v>63</v>
      </c>
      <c r="BA51" s="108">
        <v>28</v>
      </c>
      <c r="BB51" s="139">
        <v>33</v>
      </c>
      <c r="BC51" s="42">
        <v>0.18421052631578946</v>
      </c>
      <c r="BD51" s="109">
        <v>0.11475409836065574</v>
      </c>
      <c r="BE51" s="42">
        <v>0.11538461538461539</v>
      </c>
      <c r="BF51" s="140">
        <f t="shared" si="44"/>
        <v>5</v>
      </c>
      <c r="BG51" s="140">
        <f t="shared" si="45"/>
        <v>-30</v>
      </c>
      <c r="BH51" s="41">
        <f t="shared" si="46"/>
        <v>0.0006305170239596508</v>
      </c>
      <c r="BI51" s="144">
        <f t="shared" si="47"/>
        <v>-0.06882591093117407</v>
      </c>
      <c r="BJ51" s="48">
        <v>18</v>
      </c>
      <c r="BK51" s="106">
        <v>10</v>
      </c>
      <c r="BL51" s="48">
        <v>9</v>
      </c>
      <c r="BM51" s="49">
        <v>0.05263157894736842</v>
      </c>
      <c r="BN51" s="107">
        <v>0.040983606557377046</v>
      </c>
      <c r="BO51" s="49">
        <v>0.03146853146853147</v>
      </c>
      <c r="BP51" s="154">
        <f t="shared" si="48"/>
        <v>-1</v>
      </c>
      <c r="BQ51" s="154">
        <f t="shared" si="49"/>
        <v>-9</v>
      </c>
      <c r="BR51" s="41">
        <f t="shared" si="50"/>
        <v>-0.009515075088845575</v>
      </c>
      <c r="BS51" s="144">
        <f t="shared" si="51"/>
        <v>-0.021163047478836947</v>
      </c>
    </row>
    <row r="52" spans="1:71" ht="10.5">
      <c r="A52" s="35">
        <v>5</v>
      </c>
      <c r="B52" s="35">
        <v>3</v>
      </c>
      <c r="C52" s="35">
        <v>2</v>
      </c>
      <c r="D52" s="35">
        <v>2</v>
      </c>
      <c r="E52" s="36" t="s">
        <v>30</v>
      </c>
      <c r="F52" s="36" t="s">
        <v>38</v>
      </c>
      <c r="G52" s="104">
        <v>486</v>
      </c>
      <c r="H52" s="104">
        <v>454</v>
      </c>
      <c r="I52" s="35">
        <v>443</v>
      </c>
      <c r="J52" s="132">
        <f t="shared" si="26"/>
        <v>-11</v>
      </c>
      <c r="K52" s="133">
        <f t="shared" si="27"/>
        <v>-43</v>
      </c>
      <c r="L52" s="130">
        <v>378</v>
      </c>
      <c r="M52" s="104">
        <v>248</v>
      </c>
      <c r="N52" s="38">
        <v>296</v>
      </c>
      <c r="O52" s="132">
        <f t="shared" si="28"/>
        <v>48</v>
      </c>
      <c r="P52" s="133">
        <f t="shared" si="29"/>
        <v>-82</v>
      </c>
      <c r="Q52" s="105">
        <v>0.7777777777777778</v>
      </c>
      <c r="R52" s="105">
        <v>0.5462555066079295</v>
      </c>
      <c r="S52" s="37">
        <v>0.6681715575620768</v>
      </c>
      <c r="T52" s="37">
        <f t="shared" si="30"/>
        <v>0.12191605095414726</v>
      </c>
      <c r="U52" s="152">
        <f t="shared" si="31"/>
        <v>-0.10960622021570099</v>
      </c>
      <c r="V52" s="159">
        <v>101</v>
      </c>
      <c r="W52" s="164">
        <v>65</v>
      </c>
      <c r="X52" s="161">
        <v>95</v>
      </c>
      <c r="Y52" s="162">
        <v>0.2693333333333333</v>
      </c>
      <c r="Z52" s="165">
        <v>0.2620967741935484</v>
      </c>
      <c r="AA52" s="162">
        <v>0.3231292517006803</v>
      </c>
      <c r="AB52" s="137">
        <f t="shared" si="32"/>
        <v>30</v>
      </c>
      <c r="AC52" s="137">
        <f t="shared" si="33"/>
        <v>-6</v>
      </c>
      <c r="AD52" s="150">
        <f t="shared" si="34"/>
        <v>0.06103247750713192</v>
      </c>
      <c r="AE52" s="151">
        <f t="shared" si="35"/>
        <v>0.053795918367346984</v>
      </c>
      <c r="AF52" s="112">
        <v>66</v>
      </c>
      <c r="AG52" s="112">
        <v>28</v>
      </c>
      <c r="AH52" s="39">
        <v>54</v>
      </c>
      <c r="AI52" s="113">
        <v>0.176</v>
      </c>
      <c r="AJ52" s="113">
        <v>0.11290322580645161</v>
      </c>
      <c r="AK52" s="40">
        <v>0.1836734693877551</v>
      </c>
      <c r="AL52" s="135">
        <f t="shared" si="36"/>
        <v>26</v>
      </c>
      <c r="AM52" s="135">
        <f t="shared" si="37"/>
        <v>-12</v>
      </c>
      <c r="AN52" s="150">
        <f t="shared" si="38"/>
        <v>0.0707702435813035</v>
      </c>
      <c r="AO52" s="151">
        <f t="shared" si="39"/>
        <v>0.007673469387755122</v>
      </c>
      <c r="AP52" s="110">
        <v>103</v>
      </c>
      <c r="AQ52" s="110">
        <v>81</v>
      </c>
      <c r="AR52" s="110">
        <v>72</v>
      </c>
      <c r="AS52" s="111">
        <v>0.27466666666666667</v>
      </c>
      <c r="AT52" s="111">
        <v>0.32661290322580644</v>
      </c>
      <c r="AU52" s="111">
        <v>0.24489795918367346</v>
      </c>
      <c r="AV52" s="138">
        <f t="shared" si="40"/>
        <v>-9</v>
      </c>
      <c r="AW52" s="138">
        <f t="shared" si="41"/>
        <v>-31</v>
      </c>
      <c r="AX52" s="150">
        <f t="shared" si="42"/>
        <v>-0.08171494404213298</v>
      </c>
      <c r="AY52" s="151">
        <f t="shared" si="43"/>
        <v>-0.029768707482993206</v>
      </c>
      <c r="AZ52" s="139">
        <v>82</v>
      </c>
      <c r="BA52" s="108">
        <v>36</v>
      </c>
      <c r="BB52" s="139">
        <v>43</v>
      </c>
      <c r="BC52" s="42">
        <v>0.21866666666666668</v>
      </c>
      <c r="BD52" s="109">
        <v>0.14516129032258066</v>
      </c>
      <c r="BE52" s="42">
        <v>0.14625850340136054</v>
      </c>
      <c r="BF52" s="140">
        <f t="shared" si="44"/>
        <v>7</v>
      </c>
      <c r="BG52" s="140">
        <f t="shared" si="45"/>
        <v>-39</v>
      </c>
      <c r="BH52" s="150">
        <f t="shared" si="46"/>
        <v>0.001097213078779885</v>
      </c>
      <c r="BI52" s="151">
        <f t="shared" si="47"/>
        <v>-0.07240816326530614</v>
      </c>
      <c r="BJ52" s="48">
        <v>12</v>
      </c>
      <c r="BK52" s="106">
        <v>10</v>
      </c>
      <c r="BL52" s="48">
        <v>17</v>
      </c>
      <c r="BM52" s="49">
        <v>0.032</v>
      </c>
      <c r="BN52" s="107">
        <v>0.04032258064516129</v>
      </c>
      <c r="BO52" s="49">
        <v>0.05782312925170068</v>
      </c>
      <c r="BP52" s="154">
        <f t="shared" si="48"/>
        <v>7</v>
      </c>
      <c r="BQ52" s="154">
        <f t="shared" si="49"/>
        <v>5</v>
      </c>
      <c r="BR52" s="150">
        <f t="shared" si="50"/>
        <v>0.017500548606539393</v>
      </c>
      <c r="BS52" s="151">
        <f t="shared" si="51"/>
        <v>0.02582312925170068</v>
      </c>
    </row>
    <row r="53" spans="1:71" ht="10.5">
      <c r="A53" s="35">
        <v>5</v>
      </c>
      <c r="B53" s="35">
        <v>4</v>
      </c>
      <c r="C53" s="35">
        <v>1</v>
      </c>
      <c r="D53" s="35">
        <v>5</v>
      </c>
      <c r="E53" s="36" t="s">
        <v>39</v>
      </c>
      <c r="F53" s="36" t="s">
        <v>40</v>
      </c>
      <c r="G53" s="104">
        <v>414</v>
      </c>
      <c r="H53" s="104">
        <v>422</v>
      </c>
      <c r="I53" s="35">
        <v>425</v>
      </c>
      <c r="J53" s="132">
        <f t="shared" si="26"/>
        <v>3</v>
      </c>
      <c r="K53" s="133">
        <f t="shared" si="27"/>
        <v>11</v>
      </c>
      <c r="L53" s="130">
        <v>310</v>
      </c>
      <c r="M53" s="104">
        <v>235</v>
      </c>
      <c r="N53" s="38">
        <v>303</v>
      </c>
      <c r="O53" s="132">
        <f t="shared" si="28"/>
        <v>68</v>
      </c>
      <c r="P53" s="133">
        <f t="shared" si="29"/>
        <v>-7</v>
      </c>
      <c r="Q53" s="105">
        <v>0.748792270531401</v>
      </c>
      <c r="R53" s="105">
        <v>0.556872037914692</v>
      </c>
      <c r="S53" s="37">
        <v>0.7129411764705882</v>
      </c>
      <c r="T53" s="37">
        <f t="shared" si="30"/>
        <v>0.15606913855589621</v>
      </c>
      <c r="U53" s="152">
        <f t="shared" si="31"/>
        <v>-0.03585109406081277</v>
      </c>
      <c r="V53" s="159">
        <v>99</v>
      </c>
      <c r="W53" s="164">
        <v>91</v>
      </c>
      <c r="X53" s="161">
        <v>131</v>
      </c>
      <c r="Y53" s="162">
        <v>0.3193548387096774</v>
      </c>
      <c r="Z53" s="165">
        <v>0.3872340425531915</v>
      </c>
      <c r="AA53" s="162">
        <v>0.43666666666666665</v>
      </c>
      <c r="AB53" s="137">
        <f t="shared" si="32"/>
        <v>40</v>
      </c>
      <c r="AC53" s="137">
        <f t="shared" si="33"/>
        <v>32</v>
      </c>
      <c r="AD53" s="41">
        <f t="shared" si="34"/>
        <v>0.049432624113475154</v>
      </c>
      <c r="AE53" s="144">
        <f t="shared" si="35"/>
        <v>0.11731182795698925</v>
      </c>
      <c r="AF53" s="112">
        <v>61</v>
      </c>
      <c r="AG53" s="112">
        <v>30</v>
      </c>
      <c r="AH53" s="39">
        <v>67</v>
      </c>
      <c r="AI53" s="113">
        <v>0.1967741935483871</v>
      </c>
      <c r="AJ53" s="113">
        <v>0.1276595744680851</v>
      </c>
      <c r="AK53" s="40">
        <v>0.22333333333333333</v>
      </c>
      <c r="AL53" s="135">
        <f t="shared" si="36"/>
        <v>37</v>
      </c>
      <c r="AM53" s="135">
        <f t="shared" si="37"/>
        <v>6</v>
      </c>
      <c r="AN53" s="41">
        <f t="shared" si="38"/>
        <v>0.09567375886524823</v>
      </c>
      <c r="AO53" s="144">
        <f t="shared" si="39"/>
        <v>0.02655913978494623</v>
      </c>
      <c r="AP53" s="110">
        <v>52</v>
      </c>
      <c r="AQ53" s="110">
        <v>40</v>
      </c>
      <c r="AR53" s="110">
        <v>44</v>
      </c>
      <c r="AS53" s="111">
        <v>0.16774193548387098</v>
      </c>
      <c r="AT53" s="111">
        <v>0.1702127659574468</v>
      </c>
      <c r="AU53" s="111">
        <v>0.14666666666666667</v>
      </c>
      <c r="AV53" s="138">
        <f t="shared" si="40"/>
        <v>4</v>
      </c>
      <c r="AW53" s="138">
        <f t="shared" si="41"/>
        <v>-8</v>
      </c>
      <c r="AX53" s="41">
        <f t="shared" si="42"/>
        <v>-0.023546099290780137</v>
      </c>
      <c r="AY53" s="144">
        <f t="shared" si="43"/>
        <v>-0.021075268817204312</v>
      </c>
      <c r="AZ53" s="139">
        <v>69</v>
      </c>
      <c r="BA53" s="108">
        <v>29</v>
      </c>
      <c r="BB53" s="139">
        <v>32</v>
      </c>
      <c r="BC53" s="42">
        <v>0.22258064516129034</v>
      </c>
      <c r="BD53" s="109">
        <v>0.12340425531914893</v>
      </c>
      <c r="BE53" s="42">
        <v>0.10666666666666667</v>
      </c>
      <c r="BF53" s="140">
        <f t="shared" si="44"/>
        <v>3</v>
      </c>
      <c r="BG53" s="140">
        <f t="shared" si="45"/>
        <v>-37</v>
      </c>
      <c r="BH53" s="41">
        <f t="shared" si="46"/>
        <v>-0.01673758865248226</v>
      </c>
      <c r="BI53" s="144">
        <f t="shared" si="47"/>
        <v>-0.11591397849462366</v>
      </c>
      <c r="BJ53" s="48">
        <v>18</v>
      </c>
      <c r="BK53" s="106">
        <v>15</v>
      </c>
      <c r="BL53" s="48">
        <v>10</v>
      </c>
      <c r="BM53" s="49">
        <v>0.05806451612903226</v>
      </c>
      <c r="BN53" s="107">
        <v>0.06382978723404255</v>
      </c>
      <c r="BO53" s="49">
        <v>0.03333333333333333</v>
      </c>
      <c r="BP53" s="154">
        <f t="shared" si="48"/>
        <v>-5</v>
      </c>
      <c r="BQ53" s="154">
        <f t="shared" si="49"/>
        <v>-8</v>
      </c>
      <c r="BR53" s="41">
        <f t="shared" si="50"/>
        <v>-0.030496453900709215</v>
      </c>
      <c r="BS53" s="144">
        <f t="shared" si="51"/>
        <v>-0.024731182795698928</v>
      </c>
    </row>
    <row r="54" spans="1:71" ht="10.5">
      <c r="A54" s="35">
        <v>5</v>
      </c>
      <c r="B54" s="35">
        <v>4</v>
      </c>
      <c r="C54" s="35">
        <v>2</v>
      </c>
      <c r="D54" s="35">
        <v>5</v>
      </c>
      <c r="E54" s="36" t="s">
        <v>39</v>
      </c>
      <c r="F54" s="36" t="s">
        <v>40</v>
      </c>
      <c r="G54" s="104">
        <v>510</v>
      </c>
      <c r="H54" s="104">
        <v>501</v>
      </c>
      <c r="I54" s="35">
        <v>498</v>
      </c>
      <c r="J54" s="132">
        <f t="shared" si="26"/>
        <v>-3</v>
      </c>
      <c r="K54" s="133">
        <f t="shared" si="27"/>
        <v>-12</v>
      </c>
      <c r="L54" s="130">
        <v>398</v>
      </c>
      <c r="M54" s="104">
        <v>283</v>
      </c>
      <c r="N54" s="38">
        <v>346</v>
      </c>
      <c r="O54" s="132">
        <f t="shared" si="28"/>
        <v>63</v>
      </c>
      <c r="P54" s="133">
        <f t="shared" si="29"/>
        <v>-52</v>
      </c>
      <c r="Q54" s="105">
        <v>0.7803921568627451</v>
      </c>
      <c r="R54" s="105">
        <v>0.564870259481038</v>
      </c>
      <c r="S54" s="37">
        <v>0.6947791164658634</v>
      </c>
      <c r="T54" s="37">
        <f t="shared" si="30"/>
        <v>0.12990885698482546</v>
      </c>
      <c r="U54" s="152">
        <f t="shared" si="31"/>
        <v>-0.08561304039688167</v>
      </c>
      <c r="V54" s="159">
        <v>138</v>
      </c>
      <c r="W54" s="164">
        <v>98</v>
      </c>
      <c r="X54" s="161">
        <v>139</v>
      </c>
      <c r="Y54" s="162">
        <v>0.3493670886075949</v>
      </c>
      <c r="Z54" s="165">
        <v>0.3475177304964539</v>
      </c>
      <c r="AA54" s="162">
        <v>0.40173410404624277</v>
      </c>
      <c r="AB54" s="137">
        <f t="shared" si="32"/>
        <v>41</v>
      </c>
      <c r="AC54" s="137">
        <f t="shared" si="33"/>
        <v>1</v>
      </c>
      <c r="AD54" s="41">
        <f t="shared" si="34"/>
        <v>0.054216373549788865</v>
      </c>
      <c r="AE54" s="151">
        <f t="shared" si="35"/>
        <v>0.05236701543864786</v>
      </c>
      <c r="AF54" s="112">
        <v>72</v>
      </c>
      <c r="AG54" s="112">
        <v>39</v>
      </c>
      <c r="AH54" s="39">
        <v>78</v>
      </c>
      <c r="AI54" s="113">
        <v>0.18227848101265823</v>
      </c>
      <c r="AJ54" s="113">
        <v>0.13829787234042554</v>
      </c>
      <c r="AK54" s="40">
        <v>0.2254335260115607</v>
      </c>
      <c r="AL54" s="135">
        <f t="shared" si="36"/>
        <v>39</v>
      </c>
      <c r="AM54" s="135">
        <f t="shared" si="37"/>
        <v>6</v>
      </c>
      <c r="AN54" s="41">
        <f t="shared" si="38"/>
        <v>0.08713565367113515</v>
      </c>
      <c r="AO54" s="151">
        <f t="shared" si="39"/>
        <v>0.043155044998902464</v>
      </c>
      <c r="AP54" s="110">
        <v>86</v>
      </c>
      <c r="AQ54" s="110">
        <v>69</v>
      </c>
      <c r="AR54" s="110">
        <v>64</v>
      </c>
      <c r="AS54" s="111">
        <v>0.21772151898734177</v>
      </c>
      <c r="AT54" s="111">
        <v>0.24468085106382978</v>
      </c>
      <c r="AU54" s="111">
        <v>0.18497109826589594</v>
      </c>
      <c r="AV54" s="138">
        <f t="shared" si="40"/>
        <v>-5</v>
      </c>
      <c r="AW54" s="138">
        <f t="shared" si="41"/>
        <v>-22</v>
      </c>
      <c r="AX54" s="41">
        <f t="shared" si="42"/>
        <v>-0.059709752797933835</v>
      </c>
      <c r="AY54" s="151">
        <f t="shared" si="43"/>
        <v>-0.03275042072144582</v>
      </c>
      <c r="AZ54" s="139">
        <v>81</v>
      </c>
      <c r="BA54" s="108">
        <v>32</v>
      </c>
      <c r="BB54" s="139">
        <v>35</v>
      </c>
      <c r="BC54" s="42">
        <v>0.20506329113924052</v>
      </c>
      <c r="BD54" s="109">
        <v>0.11347517730496454</v>
      </c>
      <c r="BE54" s="42">
        <v>0.10115606936416185</v>
      </c>
      <c r="BF54" s="140">
        <f t="shared" si="44"/>
        <v>3</v>
      </c>
      <c r="BG54" s="140">
        <f t="shared" si="45"/>
        <v>-46</v>
      </c>
      <c r="BH54" s="41">
        <f t="shared" si="46"/>
        <v>-0.012319107940802682</v>
      </c>
      <c r="BI54" s="151">
        <f t="shared" si="47"/>
        <v>-0.10390722177507866</v>
      </c>
      <c r="BJ54" s="48">
        <v>10</v>
      </c>
      <c r="BK54" s="106">
        <v>16</v>
      </c>
      <c r="BL54" s="48">
        <v>17</v>
      </c>
      <c r="BM54" s="49">
        <v>0.02531645569620253</v>
      </c>
      <c r="BN54" s="107">
        <v>0.05673758865248227</v>
      </c>
      <c r="BO54" s="49">
        <v>0.049132947976878616</v>
      </c>
      <c r="BP54" s="154">
        <f t="shared" si="48"/>
        <v>1</v>
      </c>
      <c r="BQ54" s="154">
        <f t="shared" si="49"/>
        <v>7</v>
      </c>
      <c r="BR54" s="41">
        <f t="shared" si="50"/>
        <v>-0.007604640675603652</v>
      </c>
      <c r="BS54" s="151">
        <f t="shared" si="51"/>
        <v>0.023816492280676085</v>
      </c>
    </row>
    <row r="55" spans="1:71" ht="10.5">
      <c r="A55" s="35">
        <v>5</v>
      </c>
      <c r="B55" s="35">
        <v>5</v>
      </c>
      <c r="C55" s="35">
        <v>1</v>
      </c>
      <c r="D55" s="35">
        <v>3</v>
      </c>
      <c r="E55" s="36" t="s">
        <v>41</v>
      </c>
      <c r="F55" s="36" t="s">
        <v>38</v>
      </c>
      <c r="G55" s="104">
        <v>522</v>
      </c>
      <c r="H55" s="104">
        <v>530</v>
      </c>
      <c r="I55" s="35">
        <v>525</v>
      </c>
      <c r="J55" s="132">
        <f t="shared" si="26"/>
        <v>-5</v>
      </c>
      <c r="K55" s="133">
        <f t="shared" si="27"/>
        <v>3</v>
      </c>
      <c r="L55" s="130">
        <v>373</v>
      </c>
      <c r="M55" s="104">
        <v>283</v>
      </c>
      <c r="N55" s="38">
        <v>353</v>
      </c>
      <c r="O55" s="132">
        <f t="shared" si="28"/>
        <v>70</v>
      </c>
      <c r="P55" s="133">
        <f t="shared" si="29"/>
        <v>-20</v>
      </c>
      <c r="Q55" s="105">
        <v>0.7145593869731801</v>
      </c>
      <c r="R55" s="105">
        <v>0.5339622641509434</v>
      </c>
      <c r="S55" s="37">
        <v>0.6723809523809524</v>
      </c>
      <c r="T55" s="37">
        <f t="shared" si="30"/>
        <v>0.13841868823000902</v>
      </c>
      <c r="U55" s="152">
        <f t="shared" si="31"/>
        <v>-0.0421784345922277</v>
      </c>
      <c r="V55" s="159">
        <v>140</v>
      </c>
      <c r="W55" s="164">
        <v>111</v>
      </c>
      <c r="X55" s="161">
        <v>168</v>
      </c>
      <c r="Y55" s="162">
        <v>0.3783783783783784</v>
      </c>
      <c r="Z55" s="165">
        <v>0.392226148409894</v>
      </c>
      <c r="AA55" s="162">
        <v>0.47592067988668557</v>
      </c>
      <c r="AB55" s="137">
        <f t="shared" si="32"/>
        <v>57</v>
      </c>
      <c r="AC55" s="137">
        <f t="shared" si="33"/>
        <v>28</v>
      </c>
      <c r="AD55" s="41">
        <f t="shared" si="34"/>
        <v>0.08369453147679157</v>
      </c>
      <c r="AE55" s="144">
        <f t="shared" si="35"/>
        <v>0.09754230150830717</v>
      </c>
      <c r="AF55" s="112">
        <v>67</v>
      </c>
      <c r="AG55" s="112">
        <v>38</v>
      </c>
      <c r="AH55" s="39">
        <v>69</v>
      </c>
      <c r="AI55" s="113">
        <v>0.1810810810810811</v>
      </c>
      <c r="AJ55" s="113">
        <v>0.13427561837455831</v>
      </c>
      <c r="AK55" s="40">
        <v>0.1954674220963173</v>
      </c>
      <c r="AL55" s="135">
        <f t="shared" si="36"/>
        <v>31</v>
      </c>
      <c r="AM55" s="135">
        <f t="shared" si="37"/>
        <v>2</v>
      </c>
      <c r="AN55" s="41">
        <f t="shared" si="38"/>
        <v>0.061191803721758975</v>
      </c>
      <c r="AO55" s="144">
        <f t="shared" si="39"/>
        <v>0.014386341015236198</v>
      </c>
      <c r="AP55" s="110">
        <v>50</v>
      </c>
      <c r="AQ55" s="110">
        <v>43</v>
      </c>
      <c r="AR55" s="110">
        <v>47</v>
      </c>
      <c r="AS55" s="111">
        <v>0.13513513513513514</v>
      </c>
      <c r="AT55" s="111">
        <v>0.1519434628975265</v>
      </c>
      <c r="AU55" s="111">
        <v>0.13314447592067988</v>
      </c>
      <c r="AV55" s="138">
        <f t="shared" si="40"/>
        <v>4</v>
      </c>
      <c r="AW55" s="138">
        <f t="shared" si="41"/>
        <v>-3</v>
      </c>
      <c r="AX55" s="41">
        <f t="shared" si="42"/>
        <v>-0.01879898697684662</v>
      </c>
      <c r="AY55" s="144">
        <f t="shared" si="43"/>
        <v>-0.001990659214455265</v>
      </c>
      <c r="AZ55" s="139">
        <v>66</v>
      </c>
      <c r="BA55" s="108">
        <v>36</v>
      </c>
      <c r="BB55" s="139">
        <v>33</v>
      </c>
      <c r="BC55" s="42">
        <v>0.1783783783783784</v>
      </c>
      <c r="BD55" s="109">
        <v>0.127208480565371</v>
      </c>
      <c r="BE55" s="42">
        <v>0.09348441926345609</v>
      </c>
      <c r="BF55" s="140">
        <f t="shared" si="44"/>
        <v>-3</v>
      </c>
      <c r="BG55" s="140">
        <f t="shared" si="45"/>
        <v>-33</v>
      </c>
      <c r="BH55" s="41">
        <f t="shared" si="46"/>
        <v>-0.03372406130191492</v>
      </c>
      <c r="BI55" s="144">
        <f t="shared" si="47"/>
        <v>-0.0848939591149223</v>
      </c>
      <c r="BJ55" s="48">
        <v>30</v>
      </c>
      <c r="BK55" s="106">
        <v>22</v>
      </c>
      <c r="BL55" s="48">
        <v>23</v>
      </c>
      <c r="BM55" s="49">
        <v>0.08108108108108109</v>
      </c>
      <c r="BN55" s="107">
        <v>0.07773851590106007</v>
      </c>
      <c r="BO55" s="49">
        <v>0.06515580736543909</v>
      </c>
      <c r="BP55" s="154">
        <f t="shared" si="48"/>
        <v>1</v>
      </c>
      <c r="BQ55" s="154">
        <f t="shared" si="49"/>
        <v>-7</v>
      </c>
      <c r="BR55" s="41">
        <f t="shared" si="50"/>
        <v>-0.012582708535620976</v>
      </c>
      <c r="BS55" s="144">
        <f t="shared" si="51"/>
        <v>-0.015925273715641994</v>
      </c>
    </row>
    <row r="56" spans="1:71" ht="10.5">
      <c r="A56" s="35">
        <v>5</v>
      </c>
      <c r="B56" s="35">
        <v>5</v>
      </c>
      <c r="C56" s="35">
        <v>2</v>
      </c>
      <c r="D56" s="35">
        <v>3</v>
      </c>
      <c r="E56" s="36" t="s">
        <v>41</v>
      </c>
      <c r="F56" s="36" t="s">
        <v>38</v>
      </c>
      <c r="G56" s="104">
        <v>588</v>
      </c>
      <c r="H56" s="104">
        <v>605</v>
      </c>
      <c r="I56" s="35">
        <v>612</v>
      </c>
      <c r="J56" s="132">
        <f t="shared" si="26"/>
        <v>7</v>
      </c>
      <c r="K56" s="133">
        <f t="shared" si="27"/>
        <v>24</v>
      </c>
      <c r="L56" s="130">
        <v>447</v>
      </c>
      <c r="M56" s="104">
        <v>345</v>
      </c>
      <c r="N56" s="38">
        <v>438</v>
      </c>
      <c r="O56" s="132">
        <f t="shared" si="28"/>
        <v>93</v>
      </c>
      <c r="P56" s="133">
        <f t="shared" si="29"/>
        <v>-9</v>
      </c>
      <c r="Q56" s="105">
        <v>0.7602040816326531</v>
      </c>
      <c r="R56" s="105">
        <v>0.5702479338842975</v>
      </c>
      <c r="S56" s="37">
        <v>0.7156862745098039</v>
      </c>
      <c r="T56" s="37">
        <f t="shared" si="30"/>
        <v>0.14543834062550642</v>
      </c>
      <c r="U56" s="152">
        <f t="shared" si="31"/>
        <v>-0.04451780712284914</v>
      </c>
      <c r="V56" s="159">
        <v>172</v>
      </c>
      <c r="W56" s="164">
        <v>143</v>
      </c>
      <c r="X56" s="161">
        <v>209</v>
      </c>
      <c r="Y56" s="162">
        <v>0.38565022421524664</v>
      </c>
      <c r="Z56" s="165">
        <v>0.4144927536231884</v>
      </c>
      <c r="AA56" s="162">
        <v>0.4771689497716895</v>
      </c>
      <c r="AB56" s="137">
        <f t="shared" si="32"/>
        <v>66</v>
      </c>
      <c r="AC56" s="137">
        <f t="shared" si="33"/>
        <v>37</v>
      </c>
      <c r="AD56" s="41">
        <f t="shared" si="34"/>
        <v>0.06267619614850112</v>
      </c>
      <c r="AE56" s="144">
        <f t="shared" si="35"/>
        <v>0.09151872555644286</v>
      </c>
      <c r="AF56" s="112">
        <v>84</v>
      </c>
      <c r="AG56" s="112">
        <v>41</v>
      </c>
      <c r="AH56" s="39">
        <v>80</v>
      </c>
      <c r="AI56" s="113">
        <v>0.18834080717488788</v>
      </c>
      <c r="AJ56" s="113">
        <v>0.11884057971014493</v>
      </c>
      <c r="AK56" s="40">
        <v>0.182648401826484</v>
      </c>
      <c r="AL56" s="135">
        <f t="shared" si="36"/>
        <v>39</v>
      </c>
      <c r="AM56" s="135">
        <f t="shared" si="37"/>
        <v>-4</v>
      </c>
      <c r="AN56" s="41">
        <f t="shared" si="38"/>
        <v>0.06380782211633908</v>
      </c>
      <c r="AO56" s="144">
        <f t="shared" si="39"/>
        <v>-0.005692405348403873</v>
      </c>
      <c r="AP56" s="110">
        <v>64</v>
      </c>
      <c r="AQ56" s="110">
        <v>55</v>
      </c>
      <c r="AR56" s="110">
        <v>66</v>
      </c>
      <c r="AS56" s="111">
        <v>0.14349775784753363</v>
      </c>
      <c r="AT56" s="111">
        <v>0.15942028985507245</v>
      </c>
      <c r="AU56" s="111">
        <v>0.1506849315068493</v>
      </c>
      <c r="AV56" s="138">
        <f t="shared" si="40"/>
        <v>11</v>
      </c>
      <c r="AW56" s="138">
        <f t="shared" si="41"/>
        <v>2</v>
      </c>
      <c r="AX56" s="41">
        <f t="shared" si="42"/>
        <v>-0.008735358348223143</v>
      </c>
      <c r="AY56" s="144">
        <f t="shared" si="43"/>
        <v>0.0071871736593156765</v>
      </c>
      <c r="AZ56" s="139">
        <v>81</v>
      </c>
      <c r="BA56" s="108">
        <v>48</v>
      </c>
      <c r="BB56" s="139">
        <v>43</v>
      </c>
      <c r="BC56" s="42">
        <v>0.18161434977578475</v>
      </c>
      <c r="BD56" s="109">
        <v>0.1391304347826087</v>
      </c>
      <c r="BE56" s="42">
        <v>0.09817351598173515</v>
      </c>
      <c r="BF56" s="140">
        <f t="shared" si="44"/>
        <v>-5</v>
      </c>
      <c r="BG56" s="140">
        <f t="shared" si="45"/>
        <v>-38</v>
      </c>
      <c r="BH56" s="41">
        <f t="shared" si="46"/>
        <v>-0.04095691880087354</v>
      </c>
      <c r="BI56" s="144">
        <f t="shared" si="47"/>
        <v>-0.0834408337940496</v>
      </c>
      <c r="BJ56" s="48">
        <v>31</v>
      </c>
      <c r="BK56" s="106">
        <v>23</v>
      </c>
      <c r="BL56" s="48">
        <v>26</v>
      </c>
      <c r="BM56" s="49">
        <v>0.06950672645739911</v>
      </c>
      <c r="BN56" s="107">
        <v>0.06666666666666667</v>
      </c>
      <c r="BO56" s="49">
        <v>0.0593607305936073</v>
      </c>
      <c r="BP56" s="154">
        <f t="shared" si="48"/>
        <v>3</v>
      </c>
      <c r="BQ56" s="154">
        <f t="shared" si="49"/>
        <v>-5</v>
      </c>
      <c r="BR56" s="41">
        <f t="shared" si="50"/>
        <v>-0.007305936073059363</v>
      </c>
      <c r="BS56" s="144">
        <f t="shared" si="51"/>
        <v>-0.010145995863791807</v>
      </c>
    </row>
    <row r="57" spans="1:71" ht="10.5">
      <c r="A57" s="35">
        <v>5</v>
      </c>
      <c r="B57" s="35">
        <v>6</v>
      </c>
      <c r="C57" s="35">
        <v>1</v>
      </c>
      <c r="D57" s="35">
        <v>3</v>
      </c>
      <c r="E57" s="36" t="s">
        <v>41</v>
      </c>
      <c r="F57" s="36" t="s">
        <v>42</v>
      </c>
      <c r="G57" s="104">
        <v>403</v>
      </c>
      <c r="H57" s="104">
        <v>412</v>
      </c>
      <c r="I57" s="35">
        <v>390</v>
      </c>
      <c r="J57" s="132">
        <f t="shared" si="26"/>
        <v>-22</v>
      </c>
      <c r="K57" s="133">
        <f t="shared" si="27"/>
        <v>-13</v>
      </c>
      <c r="L57" s="130">
        <v>272</v>
      </c>
      <c r="M57" s="104">
        <v>182</v>
      </c>
      <c r="N57" s="38">
        <v>241</v>
      </c>
      <c r="O57" s="132">
        <f t="shared" si="28"/>
        <v>59</v>
      </c>
      <c r="P57" s="133">
        <f t="shared" si="29"/>
        <v>-31</v>
      </c>
      <c r="Q57" s="105">
        <v>0.674937965260546</v>
      </c>
      <c r="R57" s="105">
        <v>0.441747572815534</v>
      </c>
      <c r="S57" s="37">
        <v>0.617948717948718</v>
      </c>
      <c r="T57" s="37">
        <f t="shared" si="30"/>
        <v>0.17620114513318397</v>
      </c>
      <c r="U57" s="152">
        <f t="shared" si="31"/>
        <v>-0.05698924731182797</v>
      </c>
      <c r="V57" s="159">
        <v>117</v>
      </c>
      <c r="W57" s="164">
        <v>82</v>
      </c>
      <c r="X57" s="161">
        <v>131</v>
      </c>
      <c r="Y57" s="162">
        <v>0.43333333333333335</v>
      </c>
      <c r="Z57" s="165">
        <v>0.45054945054945056</v>
      </c>
      <c r="AA57" s="162">
        <v>0.5435684647302904</v>
      </c>
      <c r="AB57" s="137">
        <f t="shared" si="32"/>
        <v>49</v>
      </c>
      <c r="AC57" s="137">
        <f t="shared" si="33"/>
        <v>14</v>
      </c>
      <c r="AD57" s="150">
        <f t="shared" si="34"/>
        <v>0.09301901418083985</v>
      </c>
      <c r="AE57" s="144">
        <f t="shared" si="35"/>
        <v>0.11023513139695706</v>
      </c>
      <c r="AF57" s="112">
        <v>49</v>
      </c>
      <c r="AG57" s="112">
        <v>22</v>
      </c>
      <c r="AH57" s="39">
        <v>48</v>
      </c>
      <c r="AI57" s="113">
        <v>0.1814814814814815</v>
      </c>
      <c r="AJ57" s="113">
        <v>0.12087912087912088</v>
      </c>
      <c r="AK57" s="40">
        <v>0.1991701244813278</v>
      </c>
      <c r="AL57" s="135">
        <f t="shared" si="36"/>
        <v>26</v>
      </c>
      <c r="AM57" s="135">
        <f t="shared" si="37"/>
        <v>-1</v>
      </c>
      <c r="AN57" s="150">
        <f t="shared" si="38"/>
        <v>0.07829100360220691</v>
      </c>
      <c r="AO57" s="144">
        <f t="shared" si="39"/>
        <v>0.017688642999846294</v>
      </c>
      <c r="AP57" s="110">
        <v>41</v>
      </c>
      <c r="AQ57" s="110">
        <v>36</v>
      </c>
      <c r="AR57" s="110">
        <v>31</v>
      </c>
      <c r="AS57" s="111">
        <v>0.15185185185185185</v>
      </c>
      <c r="AT57" s="111">
        <v>0.1978021978021978</v>
      </c>
      <c r="AU57" s="111">
        <v>0.12863070539419086</v>
      </c>
      <c r="AV57" s="138">
        <f t="shared" si="40"/>
        <v>-5</v>
      </c>
      <c r="AW57" s="138">
        <f t="shared" si="41"/>
        <v>-10</v>
      </c>
      <c r="AX57" s="150">
        <f t="shared" si="42"/>
        <v>-0.06917149240800693</v>
      </c>
      <c r="AY57" s="144">
        <f t="shared" si="43"/>
        <v>-0.02322114645766099</v>
      </c>
      <c r="AZ57" s="139">
        <v>45</v>
      </c>
      <c r="BA57" s="108">
        <v>16</v>
      </c>
      <c r="BB57" s="139">
        <v>15</v>
      </c>
      <c r="BC57" s="42">
        <v>0.16666666666666666</v>
      </c>
      <c r="BD57" s="109">
        <v>0.08791208791208792</v>
      </c>
      <c r="BE57" s="42">
        <v>0.06224066390041494</v>
      </c>
      <c r="BF57" s="140">
        <f t="shared" si="44"/>
        <v>-1</v>
      </c>
      <c r="BG57" s="140">
        <f t="shared" si="45"/>
        <v>-30</v>
      </c>
      <c r="BH57" s="150">
        <f t="shared" si="46"/>
        <v>-0.02567142401167298</v>
      </c>
      <c r="BI57" s="144">
        <f t="shared" si="47"/>
        <v>-0.10442600276625172</v>
      </c>
      <c r="BJ57" s="48">
        <v>14</v>
      </c>
      <c r="BK57" s="106">
        <v>7</v>
      </c>
      <c r="BL57" s="48">
        <v>11</v>
      </c>
      <c r="BM57" s="49">
        <v>0.05185185185185185</v>
      </c>
      <c r="BN57" s="107">
        <v>0.038461538461538464</v>
      </c>
      <c r="BO57" s="49">
        <v>0.04564315352697095</v>
      </c>
      <c r="BP57" s="154">
        <f t="shared" si="48"/>
        <v>4</v>
      </c>
      <c r="BQ57" s="154">
        <f t="shared" si="49"/>
        <v>-3</v>
      </c>
      <c r="BR57" s="150">
        <f t="shared" si="50"/>
        <v>0.007181615065432488</v>
      </c>
      <c r="BS57" s="144">
        <f t="shared" si="51"/>
        <v>-0.006208698324880899</v>
      </c>
    </row>
    <row r="58" spans="1:71" ht="10.5">
      <c r="A58" s="35">
        <v>5</v>
      </c>
      <c r="B58" s="35">
        <v>6</v>
      </c>
      <c r="C58" s="35">
        <v>2</v>
      </c>
      <c r="D58" s="35">
        <v>3</v>
      </c>
      <c r="E58" s="36" t="s">
        <v>41</v>
      </c>
      <c r="F58" s="36" t="s">
        <v>42</v>
      </c>
      <c r="G58" s="104">
        <v>427</v>
      </c>
      <c r="H58" s="104">
        <v>420</v>
      </c>
      <c r="I58" s="35">
        <v>423</v>
      </c>
      <c r="J58" s="132">
        <f t="shared" si="26"/>
        <v>3</v>
      </c>
      <c r="K58" s="133">
        <f t="shared" si="27"/>
        <v>-4</v>
      </c>
      <c r="L58" s="130">
        <v>297</v>
      </c>
      <c r="M58" s="104">
        <v>195</v>
      </c>
      <c r="N58" s="38">
        <v>268</v>
      </c>
      <c r="O58" s="132">
        <f t="shared" si="28"/>
        <v>73</v>
      </c>
      <c r="P58" s="133">
        <f t="shared" si="29"/>
        <v>-29</v>
      </c>
      <c r="Q58" s="105">
        <v>0.6955503512880562</v>
      </c>
      <c r="R58" s="105">
        <v>0.4642857142857143</v>
      </c>
      <c r="S58" s="37">
        <v>0.6335697399527187</v>
      </c>
      <c r="T58" s="37">
        <f t="shared" si="30"/>
        <v>0.1692840256670044</v>
      </c>
      <c r="U58" s="152">
        <f t="shared" si="31"/>
        <v>-0.0619806113353375</v>
      </c>
      <c r="V58" s="159">
        <v>122</v>
      </c>
      <c r="W58" s="164">
        <v>95</v>
      </c>
      <c r="X58" s="161">
        <v>152</v>
      </c>
      <c r="Y58" s="162">
        <v>0.4107744107744108</v>
      </c>
      <c r="Z58" s="165">
        <v>0.48717948717948717</v>
      </c>
      <c r="AA58" s="162">
        <v>0.5692883895131086</v>
      </c>
      <c r="AB58" s="137">
        <f t="shared" si="32"/>
        <v>57</v>
      </c>
      <c r="AC58" s="137">
        <f t="shared" si="33"/>
        <v>30</v>
      </c>
      <c r="AD58" s="41">
        <f t="shared" si="34"/>
        <v>0.08210890233362139</v>
      </c>
      <c r="AE58" s="144">
        <f t="shared" si="35"/>
        <v>0.15851397873869777</v>
      </c>
      <c r="AF58" s="112">
        <v>58</v>
      </c>
      <c r="AG58" s="112">
        <v>23</v>
      </c>
      <c r="AH58" s="39">
        <v>48</v>
      </c>
      <c r="AI58" s="113">
        <v>0.19528619528619529</v>
      </c>
      <c r="AJ58" s="113">
        <v>0.11794871794871795</v>
      </c>
      <c r="AK58" s="40">
        <v>0.1797752808988764</v>
      </c>
      <c r="AL58" s="135">
        <f t="shared" si="36"/>
        <v>25</v>
      </c>
      <c r="AM58" s="135">
        <f t="shared" si="37"/>
        <v>-10</v>
      </c>
      <c r="AN58" s="41">
        <f t="shared" si="38"/>
        <v>0.061826562950158453</v>
      </c>
      <c r="AO58" s="144">
        <f t="shared" si="39"/>
        <v>-0.015510914387318886</v>
      </c>
      <c r="AP58" s="110">
        <v>37</v>
      </c>
      <c r="AQ58" s="110">
        <v>32</v>
      </c>
      <c r="AR58" s="110">
        <v>28</v>
      </c>
      <c r="AS58" s="111">
        <v>0.12457912457912458</v>
      </c>
      <c r="AT58" s="111">
        <v>0.1641025641025641</v>
      </c>
      <c r="AU58" s="111">
        <v>0.10486891385767791</v>
      </c>
      <c r="AV58" s="138">
        <f t="shared" si="40"/>
        <v>-4</v>
      </c>
      <c r="AW58" s="138">
        <f t="shared" si="41"/>
        <v>-9</v>
      </c>
      <c r="AX58" s="41">
        <f t="shared" si="42"/>
        <v>-0.05923365024488619</v>
      </c>
      <c r="AY58" s="144">
        <f t="shared" si="43"/>
        <v>-0.019710210721446672</v>
      </c>
      <c r="AZ58" s="139">
        <v>58</v>
      </c>
      <c r="BA58" s="108">
        <v>21</v>
      </c>
      <c r="BB58" s="139">
        <v>23</v>
      </c>
      <c r="BC58" s="42">
        <v>0.19528619528619529</v>
      </c>
      <c r="BD58" s="109">
        <v>0.1076923076923077</v>
      </c>
      <c r="BE58" s="42">
        <v>0.08614232209737828</v>
      </c>
      <c r="BF58" s="140">
        <f t="shared" si="44"/>
        <v>2</v>
      </c>
      <c r="BG58" s="140">
        <f t="shared" si="45"/>
        <v>-35</v>
      </c>
      <c r="BH58" s="41">
        <f t="shared" si="46"/>
        <v>-0.02154998559492942</v>
      </c>
      <c r="BI58" s="144">
        <f t="shared" si="47"/>
        <v>-0.109143873188817</v>
      </c>
      <c r="BJ58" s="48">
        <v>21</v>
      </c>
      <c r="BK58" s="106">
        <v>12</v>
      </c>
      <c r="BL58" s="48">
        <v>8</v>
      </c>
      <c r="BM58" s="49">
        <v>0.0707070707070707</v>
      </c>
      <c r="BN58" s="107">
        <v>0.06153846153846154</v>
      </c>
      <c r="BO58" s="49">
        <v>0.0299625468164794</v>
      </c>
      <c r="BP58" s="154">
        <f t="shared" si="48"/>
        <v>-4</v>
      </c>
      <c r="BQ58" s="154">
        <f t="shared" si="49"/>
        <v>-13</v>
      </c>
      <c r="BR58" s="41">
        <f t="shared" si="50"/>
        <v>-0.03157591472198214</v>
      </c>
      <c r="BS58" s="144">
        <f t="shared" si="51"/>
        <v>-0.0407445238905913</v>
      </c>
    </row>
    <row r="59" spans="1:71" ht="10.5">
      <c r="A59" s="35">
        <v>5</v>
      </c>
      <c r="B59" s="35">
        <v>7</v>
      </c>
      <c r="C59" s="35">
        <v>1</v>
      </c>
      <c r="D59" s="35">
        <v>3</v>
      </c>
      <c r="E59" s="36" t="s">
        <v>41</v>
      </c>
      <c r="F59" s="36" t="s">
        <v>43</v>
      </c>
      <c r="G59" s="104">
        <v>365</v>
      </c>
      <c r="H59" s="104">
        <v>337</v>
      </c>
      <c r="I59" s="35">
        <v>332</v>
      </c>
      <c r="J59" s="132">
        <f t="shared" si="26"/>
        <v>-5</v>
      </c>
      <c r="K59" s="133">
        <f t="shared" si="27"/>
        <v>-33</v>
      </c>
      <c r="L59" s="130">
        <v>282</v>
      </c>
      <c r="M59" s="104">
        <v>189</v>
      </c>
      <c r="N59" s="38">
        <v>224</v>
      </c>
      <c r="O59" s="132">
        <f t="shared" si="28"/>
        <v>35</v>
      </c>
      <c r="P59" s="133">
        <f t="shared" si="29"/>
        <v>-58</v>
      </c>
      <c r="Q59" s="105">
        <v>0.7726027397260274</v>
      </c>
      <c r="R59" s="105">
        <v>0.5608308605341247</v>
      </c>
      <c r="S59" s="37">
        <v>0.6746987951807228</v>
      </c>
      <c r="T59" s="37">
        <f t="shared" si="30"/>
        <v>0.11386793464659817</v>
      </c>
      <c r="U59" s="152">
        <f t="shared" si="31"/>
        <v>-0.0979039445453046</v>
      </c>
      <c r="V59" s="159">
        <v>112</v>
      </c>
      <c r="W59" s="164">
        <v>77</v>
      </c>
      <c r="X59" s="161">
        <v>104</v>
      </c>
      <c r="Y59" s="162">
        <v>0.3971631205673759</v>
      </c>
      <c r="Z59" s="165">
        <v>0.4074074074074074</v>
      </c>
      <c r="AA59" s="162">
        <v>0.4642857142857143</v>
      </c>
      <c r="AB59" s="137">
        <f t="shared" si="32"/>
        <v>27</v>
      </c>
      <c r="AC59" s="137">
        <f t="shared" si="33"/>
        <v>-8</v>
      </c>
      <c r="AD59" s="150">
        <f t="shared" si="34"/>
        <v>0.05687830687830692</v>
      </c>
      <c r="AE59" s="144">
        <f t="shared" si="35"/>
        <v>0.0671225937183384</v>
      </c>
      <c r="AF59" s="112">
        <v>71</v>
      </c>
      <c r="AG59" s="112">
        <v>29</v>
      </c>
      <c r="AH59" s="39">
        <v>55</v>
      </c>
      <c r="AI59" s="113">
        <v>0.25177304964539005</v>
      </c>
      <c r="AJ59" s="113">
        <v>0.15343915343915343</v>
      </c>
      <c r="AK59" s="40">
        <v>0.24553571428571427</v>
      </c>
      <c r="AL59" s="135">
        <f t="shared" si="36"/>
        <v>26</v>
      </c>
      <c r="AM59" s="135">
        <f t="shared" si="37"/>
        <v>-16</v>
      </c>
      <c r="AN59" s="150">
        <f t="shared" si="38"/>
        <v>0.09209656084656084</v>
      </c>
      <c r="AO59" s="144">
        <f t="shared" si="39"/>
        <v>-0.006237335359675772</v>
      </c>
      <c r="AP59" s="110">
        <v>41</v>
      </c>
      <c r="AQ59" s="110">
        <v>36</v>
      </c>
      <c r="AR59" s="110">
        <v>29</v>
      </c>
      <c r="AS59" s="111">
        <v>0.1453900709219858</v>
      </c>
      <c r="AT59" s="111">
        <v>0.19047619047619047</v>
      </c>
      <c r="AU59" s="111">
        <v>0.12946428571428573</v>
      </c>
      <c r="AV59" s="138">
        <f t="shared" si="40"/>
        <v>-7</v>
      </c>
      <c r="AW59" s="138">
        <f t="shared" si="41"/>
        <v>-12</v>
      </c>
      <c r="AX59" s="150">
        <f t="shared" si="42"/>
        <v>-0.06101190476190474</v>
      </c>
      <c r="AY59" s="144">
        <f t="shared" si="43"/>
        <v>-0.015925785207700077</v>
      </c>
      <c r="AZ59" s="139">
        <v>38</v>
      </c>
      <c r="BA59" s="108">
        <v>21</v>
      </c>
      <c r="BB59" s="139">
        <v>16</v>
      </c>
      <c r="BC59" s="42">
        <v>0.1347517730496454</v>
      </c>
      <c r="BD59" s="109">
        <v>0.1111111111111111</v>
      </c>
      <c r="BE59" s="42">
        <v>0.07142857142857142</v>
      </c>
      <c r="BF59" s="140">
        <f t="shared" si="44"/>
        <v>-5</v>
      </c>
      <c r="BG59" s="140">
        <f t="shared" si="45"/>
        <v>-22</v>
      </c>
      <c r="BH59" s="150">
        <f t="shared" si="46"/>
        <v>-0.03968253968253968</v>
      </c>
      <c r="BI59" s="144">
        <f t="shared" si="47"/>
        <v>-0.06332320162107397</v>
      </c>
      <c r="BJ59" s="48">
        <v>14</v>
      </c>
      <c r="BK59" s="106">
        <v>6</v>
      </c>
      <c r="BL59" s="48">
        <v>9</v>
      </c>
      <c r="BM59" s="49">
        <v>0.04964539007092199</v>
      </c>
      <c r="BN59" s="107">
        <v>0.031746031746031744</v>
      </c>
      <c r="BO59" s="49">
        <v>0.04017857142857143</v>
      </c>
      <c r="BP59" s="154">
        <f t="shared" si="48"/>
        <v>3</v>
      </c>
      <c r="BQ59" s="154">
        <f t="shared" si="49"/>
        <v>-5</v>
      </c>
      <c r="BR59" s="150">
        <f t="shared" si="50"/>
        <v>0.008432539682539687</v>
      </c>
      <c r="BS59" s="144">
        <f t="shared" si="51"/>
        <v>-0.009466818642350557</v>
      </c>
    </row>
    <row r="60" spans="1:71" ht="10.5">
      <c r="A60" s="35">
        <v>5</v>
      </c>
      <c r="B60" s="35">
        <v>7</v>
      </c>
      <c r="C60" s="35">
        <v>2</v>
      </c>
      <c r="D60" s="35">
        <v>3</v>
      </c>
      <c r="E60" s="36" t="s">
        <v>41</v>
      </c>
      <c r="F60" s="36" t="s">
        <v>43</v>
      </c>
      <c r="G60" s="104">
        <v>432</v>
      </c>
      <c r="H60" s="104">
        <v>394</v>
      </c>
      <c r="I60" s="35">
        <v>381</v>
      </c>
      <c r="J60" s="132">
        <f t="shared" si="26"/>
        <v>-13</v>
      </c>
      <c r="K60" s="133">
        <f t="shared" si="27"/>
        <v>-51</v>
      </c>
      <c r="L60" s="130">
        <v>332</v>
      </c>
      <c r="M60" s="104">
        <v>226</v>
      </c>
      <c r="N60" s="38">
        <v>273</v>
      </c>
      <c r="O60" s="132">
        <f t="shared" si="28"/>
        <v>47</v>
      </c>
      <c r="P60" s="133">
        <f t="shared" si="29"/>
        <v>-59</v>
      </c>
      <c r="Q60" s="105">
        <v>0.7685185185185185</v>
      </c>
      <c r="R60" s="105">
        <v>0.5736040609137056</v>
      </c>
      <c r="S60" s="37">
        <v>0.7165354330708661</v>
      </c>
      <c r="T60" s="37">
        <f t="shared" si="30"/>
        <v>0.14293137215716045</v>
      </c>
      <c r="U60" s="152">
        <f t="shared" si="31"/>
        <v>-0.0519830854476524</v>
      </c>
      <c r="V60" s="159">
        <v>123</v>
      </c>
      <c r="W60" s="164">
        <v>74</v>
      </c>
      <c r="X60" s="161">
        <v>118</v>
      </c>
      <c r="Y60" s="162">
        <v>0.3704819277108434</v>
      </c>
      <c r="Z60" s="165">
        <v>0.3274336283185841</v>
      </c>
      <c r="AA60" s="162">
        <v>0.43703703703703706</v>
      </c>
      <c r="AB60" s="137">
        <f t="shared" si="32"/>
        <v>44</v>
      </c>
      <c r="AC60" s="137">
        <f t="shared" si="33"/>
        <v>-5</v>
      </c>
      <c r="AD60" s="41">
        <f t="shared" si="34"/>
        <v>0.10960340871845298</v>
      </c>
      <c r="AE60" s="151">
        <f t="shared" si="35"/>
        <v>0.06655510932619368</v>
      </c>
      <c r="AF60" s="112">
        <v>71</v>
      </c>
      <c r="AG60" s="112">
        <v>39</v>
      </c>
      <c r="AH60" s="39">
        <v>60</v>
      </c>
      <c r="AI60" s="113">
        <v>0.21385542168674698</v>
      </c>
      <c r="AJ60" s="113">
        <v>0.17256637168141592</v>
      </c>
      <c r="AK60" s="40">
        <v>0.2222222222222222</v>
      </c>
      <c r="AL60" s="135">
        <f t="shared" si="36"/>
        <v>21</v>
      </c>
      <c r="AM60" s="135">
        <f t="shared" si="37"/>
        <v>-11</v>
      </c>
      <c r="AN60" s="41">
        <f t="shared" si="38"/>
        <v>0.04965585054080629</v>
      </c>
      <c r="AO60" s="151">
        <f t="shared" si="39"/>
        <v>0.008366800535475227</v>
      </c>
      <c r="AP60" s="110">
        <v>59</v>
      </c>
      <c r="AQ60" s="110">
        <v>42</v>
      </c>
      <c r="AR60" s="110">
        <v>36</v>
      </c>
      <c r="AS60" s="111">
        <v>0.17771084337349397</v>
      </c>
      <c r="AT60" s="111">
        <v>0.18584070796460178</v>
      </c>
      <c r="AU60" s="111">
        <v>0.13333333333333333</v>
      </c>
      <c r="AV60" s="138">
        <f t="shared" si="40"/>
        <v>-6</v>
      </c>
      <c r="AW60" s="138">
        <f t="shared" si="41"/>
        <v>-23</v>
      </c>
      <c r="AX60" s="41">
        <f t="shared" si="42"/>
        <v>-0.05250737463126845</v>
      </c>
      <c r="AY60" s="151">
        <f t="shared" si="43"/>
        <v>-0.044377510040160634</v>
      </c>
      <c r="AZ60" s="139">
        <v>40</v>
      </c>
      <c r="BA60" s="108">
        <v>23</v>
      </c>
      <c r="BB60" s="139">
        <v>19</v>
      </c>
      <c r="BC60" s="42">
        <v>0.12048192771084337</v>
      </c>
      <c r="BD60" s="109">
        <v>0.10176991150442478</v>
      </c>
      <c r="BE60" s="42">
        <v>0.07037037037037037</v>
      </c>
      <c r="BF60" s="140">
        <f t="shared" si="44"/>
        <v>-4</v>
      </c>
      <c r="BG60" s="140">
        <f t="shared" si="45"/>
        <v>-21</v>
      </c>
      <c r="BH60" s="41">
        <f t="shared" si="46"/>
        <v>-0.03139954113405441</v>
      </c>
      <c r="BI60" s="151">
        <f t="shared" si="47"/>
        <v>-0.050111557340473</v>
      </c>
      <c r="BJ60" s="48">
        <v>23</v>
      </c>
      <c r="BK60" s="106">
        <v>22</v>
      </c>
      <c r="BL60" s="48">
        <v>22</v>
      </c>
      <c r="BM60" s="49">
        <v>0.06927710843373494</v>
      </c>
      <c r="BN60" s="107">
        <v>0.09734513274336283</v>
      </c>
      <c r="BO60" s="49">
        <v>0.08148148148148149</v>
      </c>
      <c r="BP60" s="154">
        <f t="shared" si="48"/>
        <v>0</v>
      </c>
      <c r="BQ60" s="154">
        <f t="shared" si="49"/>
        <v>-1</v>
      </c>
      <c r="BR60" s="41">
        <f t="shared" si="50"/>
        <v>-0.015863651261881342</v>
      </c>
      <c r="BS60" s="151">
        <f t="shared" si="51"/>
        <v>0.012204373047746547</v>
      </c>
    </row>
    <row r="61" spans="1:71" ht="10.5">
      <c r="A61" s="35">
        <v>5</v>
      </c>
      <c r="B61" s="35">
        <v>8</v>
      </c>
      <c r="C61" s="35">
        <v>1</v>
      </c>
      <c r="D61" s="35">
        <v>2</v>
      </c>
      <c r="E61" s="36" t="s">
        <v>30</v>
      </c>
      <c r="F61" s="36" t="s">
        <v>44</v>
      </c>
      <c r="G61" s="104">
        <v>621</v>
      </c>
      <c r="H61" s="104">
        <v>598</v>
      </c>
      <c r="I61" s="35">
        <v>601</v>
      </c>
      <c r="J61" s="132">
        <f t="shared" si="26"/>
        <v>3</v>
      </c>
      <c r="K61" s="133">
        <f t="shared" si="27"/>
        <v>-20</v>
      </c>
      <c r="L61" s="130">
        <v>494</v>
      </c>
      <c r="M61" s="104">
        <v>327</v>
      </c>
      <c r="N61" s="44">
        <v>446</v>
      </c>
      <c r="O61" s="132">
        <f t="shared" si="28"/>
        <v>119</v>
      </c>
      <c r="P61" s="133">
        <f t="shared" si="29"/>
        <v>-48</v>
      </c>
      <c r="Q61" s="105">
        <v>0.7954911433172303</v>
      </c>
      <c r="R61" s="105">
        <v>0.5468227424749164</v>
      </c>
      <c r="S61" s="37">
        <v>0.7420965058236273</v>
      </c>
      <c r="T61" s="37">
        <f t="shared" si="30"/>
        <v>0.19527376334871094</v>
      </c>
      <c r="U61" s="152">
        <f t="shared" si="31"/>
        <v>-0.05339463749360296</v>
      </c>
      <c r="V61" s="167">
        <v>175</v>
      </c>
      <c r="W61" s="164">
        <v>129</v>
      </c>
      <c r="X61" s="168">
        <v>202</v>
      </c>
      <c r="Y61" s="162">
        <v>0.354251012145749</v>
      </c>
      <c r="Z61" s="165">
        <v>0.3944954128440367</v>
      </c>
      <c r="AA61" s="162">
        <v>0.45495495495495497</v>
      </c>
      <c r="AB61" s="137">
        <f t="shared" si="32"/>
        <v>73</v>
      </c>
      <c r="AC61" s="137">
        <f t="shared" si="33"/>
        <v>27</v>
      </c>
      <c r="AD61" s="41">
        <f t="shared" si="34"/>
        <v>0.06045954211091825</v>
      </c>
      <c r="AE61" s="144">
        <f t="shared" si="35"/>
        <v>0.10070394280920597</v>
      </c>
      <c r="AF61" s="112">
        <v>101</v>
      </c>
      <c r="AG61" s="112">
        <v>38</v>
      </c>
      <c r="AH61" s="46">
        <v>76</v>
      </c>
      <c r="AI61" s="113">
        <v>0.20445344129554655</v>
      </c>
      <c r="AJ61" s="113">
        <v>0.1162079510703364</v>
      </c>
      <c r="AK61" s="40">
        <v>0.17117117117117117</v>
      </c>
      <c r="AL61" s="135">
        <f t="shared" si="36"/>
        <v>38</v>
      </c>
      <c r="AM61" s="135">
        <f t="shared" si="37"/>
        <v>-25</v>
      </c>
      <c r="AN61" s="41">
        <f t="shared" si="38"/>
        <v>0.05496322010083478</v>
      </c>
      <c r="AO61" s="144">
        <f t="shared" si="39"/>
        <v>-0.033282270124375374</v>
      </c>
      <c r="AP61" s="110">
        <v>111</v>
      </c>
      <c r="AQ61" s="110">
        <v>85</v>
      </c>
      <c r="AR61" s="110">
        <v>103</v>
      </c>
      <c r="AS61" s="111">
        <v>0.22469635627530365</v>
      </c>
      <c r="AT61" s="111">
        <v>0.2599388379204893</v>
      </c>
      <c r="AU61" s="111">
        <v>0.23198198198198197</v>
      </c>
      <c r="AV61" s="138">
        <f t="shared" si="40"/>
        <v>18</v>
      </c>
      <c r="AW61" s="138">
        <f t="shared" si="41"/>
        <v>-8</v>
      </c>
      <c r="AX61" s="41">
        <f t="shared" si="42"/>
        <v>-0.027956855938507302</v>
      </c>
      <c r="AY61" s="144">
        <f t="shared" si="43"/>
        <v>0.007285625706678317</v>
      </c>
      <c r="AZ61" s="142">
        <v>75</v>
      </c>
      <c r="BA61" s="108">
        <v>32</v>
      </c>
      <c r="BB61" s="142">
        <v>39</v>
      </c>
      <c r="BC61" s="42">
        <v>0.15182186234817813</v>
      </c>
      <c r="BD61" s="109">
        <v>0.09785932721712538</v>
      </c>
      <c r="BE61" s="42">
        <v>0.08783783783783784</v>
      </c>
      <c r="BF61" s="140">
        <f t="shared" si="44"/>
        <v>7</v>
      </c>
      <c r="BG61" s="140">
        <f t="shared" si="45"/>
        <v>-36</v>
      </c>
      <c r="BH61" s="41">
        <f t="shared" si="46"/>
        <v>-0.01002148937928754</v>
      </c>
      <c r="BI61" s="144">
        <f t="shared" si="47"/>
        <v>-0.06398402451034028</v>
      </c>
      <c r="BJ61" s="51">
        <v>23</v>
      </c>
      <c r="BK61" s="106">
        <v>20</v>
      </c>
      <c r="BL61" s="51">
        <v>11</v>
      </c>
      <c r="BM61" s="49">
        <v>0.0465587044534413</v>
      </c>
      <c r="BN61" s="107">
        <v>0.06116207951070336</v>
      </c>
      <c r="BO61" s="49">
        <v>0.024774774774774775</v>
      </c>
      <c r="BP61" s="154">
        <f t="shared" si="48"/>
        <v>-9</v>
      </c>
      <c r="BQ61" s="154">
        <f t="shared" si="49"/>
        <v>-12</v>
      </c>
      <c r="BR61" s="41">
        <f t="shared" si="50"/>
        <v>-0.03638730473592859</v>
      </c>
      <c r="BS61" s="144">
        <f t="shared" si="51"/>
        <v>-0.021783929678666523</v>
      </c>
    </row>
    <row r="62" spans="1:71" ht="10.5">
      <c r="A62" s="35">
        <v>5</v>
      </c>
      <c r="B62" s="35">
        <v>8</v>
      </c>
      <c r="C62" s="35">
        <v>2</v>
      </c>
      <c r="D62" s="35">
        <v>2</v>
      </c>
      <c r="E62" s="36" t="s">
        <v>30</v>
      </c>
      <c r="F62" s="36" t="s">
        <v>44</v>
      </c>
      <c r="G62" s="104">
        <v>672</v>
      </c>
      <c r="H62" s="104">
        <v>701</v>
      </c>
      <c r="I62" s="35">
        <v>693</v>
      </c>
      <c r="J62" s="132">
        <f t="shared" si="26"/>
        <v>-8</v>
      </c>
      <c r="K62" s="133">
        <f t="shared" si="27"/>
        <v>21</v>
      </c>
      <c r="L62" s="130">
        <v>534</v>
      </c>
      <c r="M62" s="104">
        <v>395</v>
      </c>
      <c r="N62" s="38">
        <v>512</v>
      </c>
      <c r="O62" s="132">
        <f t="shared" si="28"/>
        <v>117</v>
      </c>
      <c r="P62" s="133">
        <f t="shared" si="29"/>
        <v>-22</v>
      </c>
      <c r="Q62" s="105">
        <v>0.7946428571428571</v>
      </c>
      <c r="R62" s="105">
        <v>0.5634807417974322</v>
      </c>
      <c r="S62" s="37">
        <v>0.7388167388167388</v>
      </c>
      <c r="T62" s="37">
        <f t="shared" si="30"/>
        <v>0.17533599701930658</v>
      </c>
      <c r="U62" s="152">
        <f t="shared" si="31"/>
        <v>-0.05582611832611828</v>
      </c>
      <c r="V62" s="159">
        <v>172</v>
      </c>
      <c r="W62" s="164">
        <v>133</v>
      </c>
      <c r="X62" s="161">
        <v>222</v>
      </c>
      <c r="Y62" s="162">
        <v>0.32209737827715357</v>
      </c>
      <c r="Z62" s="165">
        <v>0.33756345177664976</v>
      </c>
      <c r="AA62" s="162">
        <v>0.43700787401574803</v>
      </c>
      <c r="AB62" s="137">
        <f t="shared" si="32"/>
        <v>89</v>
      </c>
      <c r="AC62" s="137">
        <f t="shared" si="33"/>
        <v>50</v>
      </c>
      <c r="AD62" s="41">
        <f t="shared" si="34"/>
        <v>0.09944442223909827</v>
      </c>
      <c r="AE62" s="144">
        <f t="shared" si="35"/>
        <v>0.11491049573859446</v>
      </c>
      <c r="AF62" s="112">
        <v>117</v>
      </c>
      <c r="AG62" s="112">
        <v>66</v>
      </c>
      <c r="AH62" s="39">
        <v>100</v>
      </c>
      <c r="AI62" s="113">
        <v>0.21910112359550563</v>
      </c>
      <c r="AJ62" s="113">
        <v>0.16751269035532995</v>
      </c>
      <c r="AK62" s="40">
        <v>0.1968503937007874</v>
      </c>
      <c r="AL62" s="135">
        <f t="shared" si="36"/>
        <v>34</v>
      </c>
      <c r="AM62" s="135">
        <f t="shared" si="37"/>
        <v>-17</v>
      </c>
      <c r="AN62" s="41">
        <f t="shared" si="38"/>
        <v>0.02933770334545746</v>
      </c>
      <c r="AO62" s="144">
        <f t="shared" si="39"/>
        <v>-0.022250729894718213</v>
      </c>
      <c r="AP62" s="110">
        <v>114</v>
      </c>
      <c r="AQ62" s="110">
        <v>89</v>
      </c>
      <c r="AR62" s="110">
        <v>101</v>
      </c>
      <c r="AS62" s="111">
        <v>0.21348314606741572</v>
      </c>
      <c r="AT62" s="111">
        <v>0.22588832487309646</v>
      </c>
      <c r="AU62" s="111">
        <v>0.19881889763779528</v>
      </c>
      <c r="AV62" s="138">
        <f t="shared" si="40"/>
        <v>12</v>
      </c>
      <c r="AW62" s="138">
        <f t="shared" si="41"/>
        <v>-13</v>
      </c>
      <c r="AX62" s="41">
        <f t="shared" si="42"/>
        <v>-0.027069427235301174</v>
      </c>
      <c r="AY62" s="144">
        <f t="shared" si="43"/>
        <v>-0.014664248429620441</v>
      </c>
      <c r="AZ62" s="139">
        <v>96</v>
      </c>
      <c r="BA62" s="108">
        <v>47</v>
      </c>
      <c r="BB62" s="139">
        <v>52</v>
      </c>
      <c r="BC62" s="42">
        <v>0.1797752808988764</v>
      </c>
      <c r="BD62" s="109">
        <v>0.11928934010152284</v>
      </c>
      <c r="BE62" s="42">
        <v>0.10236220472440945</v>
      </c>
      <c r="BF62" s="140">
        <f t="shared" si="44"/>
        <v>5</v>
      </c>
      <c r="BG62" s="140">
        <f t="shared" si="45"/>
        <v>-44</v>
      </c>
      <c r="BH62" s="41">
        <f t="shared" si="46"/>
        <v>-0.016927135377113392</v>
      </c>
      <c r="BI62" s="144">
        <f t="shared" si="47"/>
        <v>-0.07741307617446695</v>
      </c>
      <c r="BJ62" s="48">
        <v>23</v>
      </c>
      <c r="BK62" s="106">
        <v>24</v>
      </c>
      <c r="BL62" s="48">
        <v>17</v>
      </c>
      <c r="BM62" s="49">
        <v>0.04307116104868914</v>
      </c>
      <c r="BN62" s="107">
        <v>0.06091370558375635</v>
      </c>
      <c r="BO62" s="49">
        <v>0.03346456692913386</v>
      </c>
      <c r="BP62" s="154">
        <f t="shared" si="48"/>
        <v>-7</v>
      </c>
      <c r="BQ62" s="154">
        <f t="shared" si="49"/>
        <v>-6</v>
      </c>
      <c r="BR62" s="41">
        <f t="shared" si="50"/>
        <v>-0.027449138654622486</v>
      </c>
      <c r="BS62" s="144">
        <f t="shared" si="51"/>
        <v>-0.009606594119555278</v>
      </c>
    </row>
    <row r="63" spans="1:71" ht="10.5">
      <c r="A63" s="35">
        <v>5</v>
      </c>
      <c r="B63" s="35">
        <v>9</v>
      </c>
      <c r="C63" s="35">
        <v>1</v>
      </c>
      <c r="D63" s="35">
        <v>2</v>
      </c>
      <c r="E63" s="36" t="s">
        <v>30</v>
      </c>
      <c r="F63" s="36" t="s">
        <v>44</v>
      </c>
      <c r="G63" s="104">
        <v>599</v>
      </c>
      <c r="H63" s="104">
        <v>560</v>
      </c>
      <c r="I63" s="35">
        <v>548</v>
      </c>
      <c r="J63" s="132">
        <f t="shared" si="26"/>
        <v>-12</v>
      </c>
      <c r="K63" s="133">
        <f t="shared" si="27"/>
        <v>-51</v>
      </c>
      <c r="L63" s="130">
        <v>509</v>
      </c>
      <c r="M63" s="104">
        <v>356</v>
      </c>
      <c r="N63" s="38">
        <v>429</v>
      </c>
      <c r="O63" s="132">
        <f t="shared" si="28"/>
        <v>73</v>
      </c>
      <c r="P63" s="133">
        <f t="shared" si="29"/>
        <v>-80</v>
      </c>
      <c r="Q63" s="105">
        <v>0.8497495826377296</v>
      </c>
      <c r="R63" s="105">
        <v>0.6357142857142857</v>
      </c>
      <c r="S63" s="37">
        <v>0.7828467153284672</v>
      </c>
      <c r="T63" s="37">
        <f t="shared" si="30"/>
        <v>0.1471324296141815</v>
      </c>
      <c r="U63" s="152">
        <f t="shared" si="31"/>
        <v>-0.06690286730926243</v>
      </c>
      <c r="V63" s="159">
        <v>133</v>
      </c>
      <c r="W63" s="164">
        <v>102</v>
      </c>
      <c r="X63" s="161">
        <v>132</v>
      </c>
      <c r="Y63" s="162">
        <v>0.2618110236220472</v>
      </c>
      <c r="Z63" s="165">
        <v>0.2905982905982906</v>
      </c>
      <c r="AA63" s="162">
        <v>0.3076923076923077</v>
      </c>
      <c r="AB63" s="137">
        <f t="shared" si="32"/>
        <v>30</v>
      </c>
      <c r="AC63" s="137">
        <f t="shared" si="33"/>
        <v>-1</v>
      </c>
      <c r="AD63" s="150">
        <f t="shared" si="34"/>
        <v>0.01709401709401709</v>
      </c>
      <c r="AE63" s="144">
        <f t="shared" si="35"/>
        <v>0.045881284070260486</v>
      </c>
      <c r="AF63" s="112">
        <v>124</v>
      </c>
      <c r="AG63" s="112">
        <v>68</v>
      </c>
      <c r="AH63" s="39">
        <v>107</v>
      </c>
      <c r="AI63" s="113">
        <v>0.2440944881889764</v>
      </c>
      <c r="AJ63" s="113">
        <v>0.19373219373219372</v>
      </c>
      <c r="AK63" s="40">
        <v>0.2494172494172494</v>
      </c>
      <c r="AL63" s="135">
        <f t="shared" si="36"/>
        <v>39</v>
      </c>
      <c r="AM63" s="135">
        <f t="shared" si="37"/>
        <v>-17</v>
      </c>
      <c r="AN63" s="150">
        <f t="shared" si="38"/>
        <v>0.05568505568505569</v>
      </c>
      <c r="AO63" s="144">
        <f t="shared" si="39"/>
        <v>0.005322761228273021</v>
      </c>
      <c r="AP63" s="110">
        <v>117</v>
      </c>
      <c r="AQ63" s="110">
        <v>81</v>
      </c>
      <c r="AR63" s="110">
        <v>98</v>
      </c>
      <c r="AS63" s="111">
        <v>0.23031496062992127</v>
      </c>
      <c r="AT63" s="111">
        <v>0.23076923076923078</v>
      </c>
      <c r="AU63" s="111">
        <v>0.22843822843822845</v>
      </c>
      <c r="AV63" s="138">
        <f t="shared" si="40"/>
        <v>17</v>
      </c>
      <c r="AW63" s="138">
        <f t="shared" si="41"/>
        <v>-19</v>
      </c>
      <c r="AX63" s="150">
        <f t="shared" si="42"/>
        <v>-0.0023310023310023353</v>
      </c>
      <c r="AY63" s="144">
        <f t="shared" si="43"/>
        <v>-0.0018767321916928204</v>
      </c>
      <c r="AZ63" s="139">
        <v>97</v>
      </c>
      <c r="BA63" s="108">
        <v>42</v>
      </c>
      <c r="BB63" s="139">
        <v>50</v>
      </c>
      <c r="BC63" s="42">
        <v>0.19094488188976377</v>
      </c>
      <c r="BD63" s="109">
        <v>0.11965811965811966</v>
      </c>
      <c r="BE63" s="42">
        <v>0.11655011655011654</v>
      </c>
      <c r="BF63" s="140">
        <f t="shared" si="44"/>
        <v>8</v>
      </c>
      <c r="BG63" s="140">
        <f t="shared" si="45"/>
        <v>-47</v>
      </c>
      <c r="BH63" s="150">
        <f t="shared" si="46"/>
        <v>-0.0031080031080031184</v>
      </c>
      <c r="BI63" s="144">
        <f t="shared" si="47"/>
        <v>-0.07439476533964723</v>
      </c>
      <c r="BJ63" s="48">
        <v>23</v>
      </c>
      <c r="BK63" s="106">
        <v>15</v>
      </c>
      <c r="BL63" s="48">
        <v>19</v>
      </c>
      <c r="BM63" s="49">
        <v>0.045275590551181105</v>
      </c>
      <c r="BN63" s="107">
        <v>0.042735042735042736</v>
      </c>
      <c r="BO63" s="49">
        <v>0.04428904428904429</v>
      </c>
      <c r="BP63" s="154">
        <f t="shared" si="48"/>
        <v>4</v>
      </c>
      <c r="BQ63" s="154">
        <f t="shared" si="49"/>
        <v>-4</v>
      </c>
      <c r="BR63" s="150">
        <f t="shared" si="50"/>
        <v>0.0015540015540015523</v>
      </c>
      <c r="BS63" s="144">
        <f t="shared" si="51"/>
        <v>-0.000986546262136817</v>
      </c>
    </row>
    <row r="64" spans="1:71" ht="10.5">
      <c r="A64" s="35">
        <v>6</v>
      </c>
      <c r="B64" s="35">
        <v>1</v>
      </c>
      <c r="C64" s="35">
        <v>1</v>
      </c>
      <c r="D64" s="35">
        <v>5</v>
      </c>
      <c r="E64" s="36" t="s">
        <v>39</v>
      </c>
      <c r="F64" s="36" t="s">
        <v>45</v>
      </c>
      <c r="G64" s="104">
        <v>455</v>
      </c>
      <c r="H64" s="104">
        <v>438</v>
      </c>
      <c r="I64" s="35">
        <v>434</v>
      </c>
      <c r="J64" s="132">
        <f t="shared" si="26"/>
        <v>-4</v>
      </c>
      <c r="K64" s="133">
        <f t="shared" si="27"/>
        <v>-21</v>
      </c>
      <c r="L64" s="130">
        <v>386</v>
      </c>
      <c r="M64" s="104">
        <v>263</v>
      </c>
      <c r="N64" s="38">
        <v>338</v>
      </c>
      <c r="O64" s="132">
        <f t="shared" si="28"/>
        <v>75</v>
      </c>
      <c r="P64" s="133">
        <f t="shared" si="29"/>
        <v>-48</v>
      </c>
      <c r="Q64" s="105">
        <v>0.8483516483516483</v>
      </c>
      <c r="R64" s="105">
        <v>0.6004566210045662</v>
      </c>
      <c r="S64" s="37">
        <v>0.7788018433179723</v>
      </c>
      <c r="T64" s="37">
        <f t="shared" si="30"/>
        <v>0.1783452223134061</v>
      </c>
      <c r="U64" s="152">
        <f t="shared" si="31"/>
        <v>-0.06954980503367603</v>
      </c>
      <c r="V64" s="159">
        <v>124</v>
      </c>
      <c r="W64" s="164">
        <v>91</v>
      </c>
      <c r="X64" s="161">
        <v>130</v>
      </c>
      <c r="Y64" s="162">
        <v>0.32124352331606215</v>
      </c>
      <c r="Z64" s="165">
        <v>0.34600760456273766</v>
      </c>
      <c r="AA64" s="162">
        <v>0.38461538461538464</v>
      </c>
      <c r="AB64" s="137">
        <f t="shared" si="32"/>
        <v>39</v>
      </c>
      <c r="AC64" s="137">
        <f t="shared" si="33"/>
        <v>6</v>
      </c>
      <c r="AD64" s="41">
        <f t="shared" si="34"/>
        <v>0.03860778005264698</v>
      </c>
      <c r="AE64" s="144">
        <f t="shared" si="35"/>
        <v>0.06337186129932249</v>
      </c>
      <c r="AF64" s="112">
        <v>95</v>
      </c>
      <c r="AG64" s="112">
        <v>42</v>
      </c>
      <c r="AH64" s="39">
        <v>88</v>
      </c>
      <c r="AI64" s="113">
        <v>0.24611398963730569</v>
      </c>
      <c r="AJ64" s="113">
        <v>0.1596958174904943</v>
      </c>
      <c r="AK64" s="40">
        <v>0.2603550295857988</v>
      </c>
      <c r="AL64" s="135">
        <f t="shared" si="36"/>
        <v>46</v>
      </c>
      <c r="AM64" s="135">
        <f t="shared" si="37"/>
        <v>-7</v>
      </c>
      <c r="AN64" s="41">
        <f t="shared" si="38"/>
        <v>0.10065921209530451</v>
      </c>
      <c r="AO64" s="144">
        <f t="shared" si="39"/>
        <v>0.014241039948493128</v>
      </c>
      <c r="AP64" s="110">
        <v>80</v>
      </c>
      <c r="AQ64" s="110">
        <v>66</v>
      </c>
      <c r="AR64" s="110">
        <v>64</v>
      </c>
      <c r="AS64" s="111">
        <v>0.20725388601036268</v>
      </c>
      <c r="AT64" s="111">
        <v>0.2509505703422053</v>
      </c>
      <c r="AU64" s="111">
        <v>0.1893491124260355</v>
      </c>
      <c r="AV64" s="138">
        <f t="shared" si="40"/>
        <v>-2</v>
      </c>
      <c r="AW64" s="138">
        <f t="shared" si="41"/>
        <v>-16</v>
      </c>
      <c r="AX64" s="41">
        <f t="shared" si="42"/>
        <v>-0.061601457916169805</v>
      </c>
      <c r="AY64" s="144">
        <f t="shared" si="43"/>
        <v>-0.017904773584327183</v>
      </c>
      <c r="AZ64" s="139">
        <v>70</v>
      </c>
      <c r="BA64" s="108">
        <v>24</v>
      </c>
      <c r="BB64" s="139">
        <v>33</v>
      </c>
      <c r="BC64" s="42">
        <v>0.18134715025906736</v>
      </c>
      <c r="BD64" s="109">
        <v>0.09125475285171103</v>
      </c>
      <c r="BE64" s="42">
        <v>0.09763313609467456</v>
      </c>
      <c r="BF64" s="140">
        <f t="shared" si="44"/>
        <v>9</v>
      </c>
      <c r="BG64" s="140">
        <f t="shared" si="45"/>
        <v>-37</v>
      </c>
      <c r="BH64" s="41">
        <f t="shared" si="46"/>
        <v>0.006378383242963526</v>
      </c>
      <c r="BI64" s="144">
        <f t="shared" si="47"/>
        <v>-0.08371401416439281</v>
      </c>
      <c r="BJ64" s="48">
        <v>11</v>
      </c>
      <c r="BK64" s="106">
        <v>7</v>
      </c>
      <c r="BL64" s="48">
        <v>7</v>
      </c>
      <c r="BM64" s="49">
        <v>0.02849740932642487</v>
      </c>
      <c r="BN64" s="107">
        <v>0.026615969581749048</v>
      </c>
      <c r="BO64" s="49">
        <v>0.020710059171597635</v>
      </c>
      <c r="BP64" s="154">
        <f t="shared" si="48"/>
        <v>0</v>
      </c>
      <c r="BQ64" s="154">
        <f t="shared" si="49"/>
        <v>-4</v>
      </c>
      <c r="BR64" s="41">
        <f t="shared" si="50"/>
        <v>-0.005905910410151413</v>
      </c>
      <c r="BS64" s="144">
        <f t="shared" si="51"/>
        <v>-0.007787350154827236</v>
      </c>
    </row>
    <row r="65" spans="1:71" ht="10.5">
      <c r="A65" s="35">
        <v>6</v>
      </c>
      <c r="B65" s="35">
        <v>1</v>
      </c>
      <c r="C65" s="35">
        <v>2</v>
      </c>
      <c r="D65" s="35">
        <v>5</v>
      </c>
      <c r="E65" s="36" t="s">
        <v>39</v>
      </c>
      <c r="F65" s="36" t="s">
        <v>45</v>
      </c>
      <c r="G65" s="104">
        <v>435</v>
      </c>
      <c r="H65" s="104">
        <v>410</v>
      </c>
      <c r="I65" s="35">
        <v>398</v>
      </c>
      <c r="J65" s="132">
        <f t="shared" si="26"/>
        <v>-12</v>
      </c>
      <c r="K65" s="133">
        <f t="shared" si="27"/>
        <v>-37</v>
      </c>
      <c r="L65" s="130">
        <v>362</v>
      </c>
      <c r="M65" s="104">
        <v>245</v>
      </c>
      <c r="N65" s="38">
        <v>307</v>
      </c>
      <c r="O65" s="132">
        <f t="shared" si="28"/>
        <v>62</v>
      </c>
      <c r="P65" s="133">
        <f t="shared" si="29"/>
        <v>-55</v>
      </c>
      <c r="Q65" s="105">
        <v>0.832183908045977</v>
      </c>
      <c r="R65" s="105">
        <v>0.5975609756097561</v>
      </c>
      <c r="S65" s="37">
        <v>0.7713567839195979</v>
      </c>
      <c r="T65" s="37">
        <f t="shared" si="30"/>
        <v>0.17379580830984187</v>
      </c>
      <c r="U65" s="152">
        <f t="shared" si="31"/>
        <v>-0.06082712412637903</v>
      </c>
      <c r="V65" s="159">
        <v>131</v>
      </c>
      <c r="W65" s="164">
        <v>86</v>
      </c>
      <c r="X65" s="161">
        <v>129</v>
      </c>
      <c r="Y65" s="162">
        <v>0.3659217877094972</v>
      </c>
      <c r="Z65" s="165">
        <v>0.35390946502057613</v>
      </c>
      <c r="AA65" s="162">
        <v>0.4243421052631579</v>
      </c>
      <c r="AB65" s="137">
        <f t="shared" si="32"/>
        <v>43</v>
      </c>
      <c r="AC65" s="137">
        <f t="shared" si="33"/>
        <v>-2</v>
      </c>
      <c r="AD65" s="150">
        <f t="shared" si="34"/>
        <v>0.07043264024258178</v>
      </c>
      <c r="AE65" s="144">
        <f t="shared" si="35"/>
        <v>0.05842031755366073</v>
      </c>
      <c r="AF65" s="112">
        <v>94</v>
      </c>
      <c r="AG65" s="112">
        <v>53</v>
      </c>
      <c r="AH65" s="39">
        <v>85</v>
      </c>
      <c r="AI65" s="113">
        <v>0.26256983240223464</v>
      </c>
      <c r="AJ65" s="113">
        <v>0.21810699588477367</v>
      </c>
      <c r="AK65" s="40">
        <v>0.27960526315789475</v>
      </c>
      <c r="AL65" s="135">
        <f t="shared" si="36"/>
        <v>32</v>
      </c>
      <c r="AM65" s="135">
        <f t="shared" si="37"/>
        <v>-9</v>
      </c>
      <c r="AN65" s="150">
        <f t="shared" si="38"/>
        <v>0.06149826727312108</v>
      </c>
      <c r="AO65" s="144">
        <f t="shared" si="39"/>
        <v>0.017035430755660108</v>
      </c>
      <c r="AP65" s="110">
        <v>52</v>
      </c>
      <c r="AQ65" s="110">
        <v>51</v>
      </c>
      <c r="AR65" s="110">
        <v>46</v>
      </c>
      <c r="AS65" s="111">
        <v>0.1452513966480447</v>
      </c>
      <c r="AT65" s="111">
        <v>0.20987654320987653</v>
      </c>
      <c r="AU65" s="111">
        <v>0.1513157894736842</v>
      </c>
      <c r="AV65" s="138">
        <f t="shared" si="40"/>
        <v>-5</v>
      </c>
      <c r="AW65" s="138">
        <f t="shared" si="41"/>
        <v>-6</v>
      </c>
      <c r="AX65" s="150">
        <f t="shared" si="42"/>
        <v>-0.05856075373619232</v>
      </c>
      <c r="AY65" s="144">
        <f t="shared" si="43"/>
        <v>0.006064392825639503</v>
      </c>
      <c r="AZ65" s="139">
        <v>52</v>
      </c>
      <c r="BA65" s="108">
        <v>22</v>
      </c>
      <c r="BB65" s="139">
        <v>26</v>
      </c>
      <c r="BC65" s="42">
        <v>0.1452513966480447</v>
      </c>
      <c r="BD65" s="109">
        <v>0.09053497942386832</v>
      </c>
      <c r="BE65" s="42">
        <v>0.08552631578947369</v>
      </c>
      <c r="BF65" s="140">
        <f t="shared" si="44"/>
        <v>4</v>
      </c>
      <c r="BG65" s="140">
        <f t="shared" si="45"/>
        <v>-26</v>
      </c>
      <c r="BH65" s="150">
        <f t="shared" si="46"/>
        <v>-0.005008663634394631</v>
      </c>
      <c r="BI65" s="144">
        <f t="shared" si="47"/>
        <v>-0.05972508085857102</v>
      </c>
      <c r="BJ65" s="48">
        <v>15</v>
      </c>
      <c r="BK65" s="106">
        <v>3</v>
      </c>
      <c r="BL65" s="48">
        <v>7</v>
      </c>
      <c r="BM65" s="49">
        <v>0.04189944134078212</v>
      </c>
      <c r="BN65" s="107">
        <v>0.012345679012345678</v>
      </c>
      <c r="BO65" s="49">
        <v>0.023026315789473683</v>
      </c>
      <c r="BP65" s="154">
        <f t="shared" si="48"/>
        <v>4</v>
      </c>
      <c r="BQ65" s="154">
        <f t="shared" si="49"/>
        <v>-8</v>
      </c>
      <c r="BR65" s="150">
        <f t="shared" si="50"/>
        <v>0.010680636777128005</v>
      </c>
      <c r="BS65" s="144">
        <f t="shared" si="51"/>
        <v>-0.018873125551308437</v>
      </c>
    </row>
    <row r="66" spans="1:71" ht="10.5">
      <c r="A66" s="35">
        <v>6</v>
      </c>
      <c r="B66" s="35">
        <v>1</v>
      </c>
      <c r="C66" s="35">
        <v>3</v>
      </c>
      <c r="D66" s="35">
        <v>5</v>
      </c>
      <c r="E66" s="36" t="s">
        <v>39</v>
      </c>
      <c r="F66" s="36" t="s">
        <v>45</v>
      </c>
      <c r="G66" s="104">
        <v>499</v>
      </c>
      <c r="H66" s="104">
        <v>461</v>
      </c>
      <c r="I66" s="35">
        <v>443</v>
      </c>
      <c r="J66" s="132">
        <f t="shared" si="26"/>
        <v>-18</v>
      </c>
      <c r="K66" s="133">
        <f t="shared" si="27"/>
        <v>-56</v>
      </c>
      <c r="L66" s="130">
        <v>414</v>
      </c>
      <c r="M66" s="104">
        <v>287</v>
      </c>
      <c r="N66" s="38">
        <v>348</v>
      </c>
      <c r="O66" s="132">
        <f t="shared" si="28"/>
        <v>61</v>
      </c>
      <c r="P66" s="133">
        <f t="shared" si="29"/>
        <v>-66</v>
      </c>
      <c r="Q66" s="105">
        <v>0.8296593186372746</v>
      </c>
      <c r="R66" s="105">
        <v>0.6225596529284165</v>
      </c>
      <c r="S66" s="37">
        <v>0.7855530474040632</v>
      </c>
      <c r="T66" s="37">
        <f t="shared" si="30"/>
        <v>0.16299339447564665</v>
      </c>
      <c r="U66" s="152">
        <f t="shared" si="31"/>
        <v>-0.044106271233211425</v>
      </c>
      <c r="V66" s="159">
        <v>122</v>
      </c>
      <c r="W66" s="164">
        <v>101</v>
      </c>
      <c r="X66" s="161">
        <v>136</v>
      </c>
      <c r="Y66" s="162">
        <v>0.29539951573849876</v>
      </c>
      <c r="Z66" s="165">
        <v>0.35563380281690143</v>
      </c>
      <c r="AA66" s="162">
        <v>0.3930635838150289</v>
      </c>
      <c r="AB66" s="137">
        <f t="shared" si="32"/>
        <v>35</v>
      </c>
      <c r="AC66" s="137">
        <f t="shared" si="33"/>
        <v>14</v>
      </c>
      <c r="AD66" s="41">
        <f t="shared" si="34"/>
        <v>0.03742978099812749</v>
      </c>
      <c r="AE66" s="144">
        <f t="shared" si="35"/>
        <v>0.09766406807653016</v>
      </c>
      <c r="AF66" s="112">
        <v>105</v>
      </c>
      <c r="AG66" s="112">
        <v>57</v>
      </c>
      <c r="AH66" s="39">
        <v>85</v>
      </c>
      <c r="AI66" s="113">
        <v>0.2542372881355932</v>
      </c>
      <c r="AJ66" s="113">
        <v>0.2007042253521127</v>
      </c>
      <c r="AK66" s="40">
        <v>0.24566473988439305</v>
      </c>
      <c r="AL66" s="135">
        <f t="shared" si="36"/>
        <v>28</v>
      </c>
      <c r="AM66" s="135">
        <f t="shared" si="37"/>
        <v>-20</v>
      </c>
      <c r="AN66" s="41">
        <f t="shared" si="38"/>
        <v>0.044960514532280366</v>
      </c>
      <c r="AO66" s="144">
        <f t="shared" si="39"/>
        <v>-0.008572548251200157</v>
      </c>
      <c r="AP66" s="110">
        <v>74</v>
      </c>
      <c r="AQ66" s="110">
        <v>65</v>
      </c>
      <c r="AR66" s="110">
        <v>80</v>
      </c>
      <c r="AS66" s="111">
        <v>0.1791767554479419</v>
      </c>
      <c r="AT66" s="111">
        <v>0.22887323943661972</v>
      </c>
      <c r="AU66" s="111">
        <v>0.23121387283236994</v>
      </c>
      <c r="AV66" s="138">
        <f t="shared" si="40"/>
        <v>15</v>
      </c>
      <c r="AW66" s="138">
        <f t="shared" si="41"/>
        <v>6</v>
      </c>
      <c r="AX66" s="41">
        <f t="shared" si="42"/>
        <v>0.002340633395750219</v>
      </c>
      <c r="AY66" s="144">
        <f t="shared" si="43"/>
        <v>0.05203711738442804</v>
      </c>
      <c r="AZ66" s="139">
        <v>74</v>
      </c>
      <c r="BA66" s="108">
        <v>22</v>
      </c>
      <c r="BB66" s="139">
        <v>27</v>
      </c>
      <c r="BC66" s="42">
        <v>0.1791767554479419</v>
      </c>
      <c r="BD66" s="109">
        <v>0.07746478873239436</v>
      </c>
      <c r="BE66" s="42">
        <v>0.07803468208092486</v>
      </c>
      <c r="BF66" s="140">
        <f t="shared" si="44"/>
        <v>5</v>
      </c>
      <c r="BG66" s="140">
        <f t="shared" si="45"/>
        <v>-47</v>
      </c>
      <c r="BH66" s="41">
        <f t="shared" si="46"/>
        <v>0.000569893348530498</v>
      </c>
      <c r="BI66" s="144">
        <f t="shared" si="47"/>
        <v>-0.10114207336701704</v>
      </c>
      <c r="BJ66" s="48">
        <v>19</v>
      </c>
      <c r="BK66" s="106">
        <v>9</v>
      </c>
      <c r="BL66" s="48">
        <v>9</v>
      </c>
      <c r="BM66" s="49">
        <v>0.04600484261501211</v>
      </c>
      <c r="BN66" s="107">
        <v>0.03169014084507042</v>
      </c>
      <c r="BO66" s="49">
        <v>0.02601156069364162</v>
      </c>
      <c r="BP66" s="154">
        <f t="shared" si="48"/>
        <v>0</v>
      </c>
      <c r="BQ66" s="154">
        <f t="shared" si="49"/>
        <v>-10</v>
      </c>
      <c r="BR66" s="41">
        <f t="shared" si="50"/>
        <v>-0.005678580151428803</v>
      </c>
      <c r="BS66" s="144">
        <f t="shared" si="51"/>
        <v>-0.01999328192137049</v>
      </c>
    </row>
    <row r="67" spans="1:71" ht="10.5">
      <c r="A67" s="35">
        <v>6</v>
      </c>
      <c r="B67" s="35">
        <v>2</v>
      </c>
      <c r="C67" s="35">
        <v>1</v>
      </c>
      <c r="D67" s="35">
        <v>3</v>
      </c>
      <c r="E67" s="36" t="s">
        <v>41</v>
      </c>
      <c r="F67" s="36" t="s">
        <v>46</v>
      </c>
      <c r="G67" s="104">
        <v>525</v>
      </c>
      <c r="H67" s="104">
        <v>594</v>
      </c>
      <c r="I67" s="35">
        <v>589</v>
      </c>
      <c r="J67" s="132">
        <f t="shared" si="26"/>
        <v>-5</v>
      </c>
      <c r="K67" s="133">
        <f t="shared" si="27"/>
        <v>64</v>
      </c>
      <c r="L67" s="130">
        <v>435</v>
      </c>
      <c r="M67" s="104">
        <v>342</v>
      </c>
      <c r="N67" s="38">
        <v>452</v>
      </c>
      <c r="O67" s="132">
        <f t="shared" si="28"/>
        <v>110</v>
      </c>
      <c r="P67" s="133">
        <f t="shared" si="29"/>
        <v>17</v>
      </c>
      <c r="Q67" s="105">
        <v>0.8285714285714286</v>
      </c>
      <c r="R67" s="105">
        <v>0.5757575757575758</v>
      </c>
      <c r="S67" s="37">
        <v>0.767402376910017</v>
      </c>
      <c r="T67" s="37">
        <f t="shared" si="30"/>
        <v>0.1916448011524412</v>
      </c>
      <c r="U67" s="152">
        <f t="shared" si="31"/>
        <v>-0.06116905166141162</v>
      </c>
      <c r="V67" s="159">
        <v>130</v>
      </c>
      <c r="W67" s="164">
        <v>100</v>
      </c>
      <c r="X67" s="161">
        <v>167</v>
      </c>
      <c r="Y67" s="162">
        <v>0.2988505747126437</v>
      </c>
      <c r="Z67" s="165">
        <v>0.2932551319648094</v>
      </c>
      <c r="AA67" s="162">
        <v>0.37028824833702884</v>
      </c>
      <c r="AB67" s="137">
        <f t="shared" si="32"/>
        <v>67</v>
      </c>
      <c r="AC67" s="137">
        <f t="shared" si="33"/>
        <v>37</v>
      </c>
      <c r="AD67" s="41">
        <f t="shared" si="34"/>
        <v>0.07703311637221943</v>
      </c>
      <c r="AE67" s="151">
        <f t="shared" si="35"/>
        <v>0.07143767362438513</v>
      </c>
      <c r="AF67" s="112">
        <v>87</v>
      </c>
      <c r="AG67" s="112">
        <v>33</v>
      </c>
      <c r="AH67" s="39">
        <v>79</v>
      </c>
      <c r="AI67" s="113">
        <v>0.2</v>
      </c>
      <c r="AJ67" s="113">
        <v>0.0967741935483871</v>
      </c>
      <c r="AK67" s="40">
        <v>0.17516629711751663</v>
      </c>
      <c r="AL67" s="135">
        <f t="shared" si="36"/>
        <v>46</v>
      </c>
      <c r="AM67" s="135">
        <f t="shared" si="37"/>
        <v>-8</v>
      </c>
      <c r="AN67" s="41">
        <f t="shared" si="38"/>
        <v>0.07839210356912954</v>
      </c>
      <c r="AO67" s="151">
        <f t="shared" si="39"/>
        <v>-0.024833702882483377</v>
      </c>
      <c r="AP67" s="110">
        <v>101</v>
      </c>
      <c r="AQ67" s="110">
        <v>112</v>
      </c>
      <c r="AR67" s="110">
        <v>111</v>
      </c>
      <c r="AS67" s="111">
        <v>0.23218390804597702</v>
      </c>
      <c r="AT67" s="111">
        <v>0.3284457478005865</v>
      </c>
      <c r="AU67" s="111">
        <v>0.24611973392461198</v>
      </c>
      <c r="AV67" s="138">
        <f t="shared" si="40"/>
        <v>-1</v>
      </c>
      <c r="AW67" s="138">
        <f t="shared" si="41"/>
        <v>10</v>
      </c>
      <c r="AX67" s="41">
        <f t="shared" si="42"/>
        <v>-0.08232601387597452</v>
      </c>
      <c r="AY67" s="151">
        <f t="shared" si="43"/>
        <v>0.013935825878634955</v>
      </c>
      <c r="AZ67" s="139">
        <v>93</v>
      </c>
      <c r="BA67" s="108">
        <v>40</v>
      </c>
      <c r="BB67" s="139">
        <v>50</v>
      </c>
      <c r="BC67" s="42">
        <v>0.21379310344827587</v>
      </c>
      <c r="BD67" s="109">
        <v>0.11730205278592376</v>
      </c>
      <c r="BE67" s="42">
        <v>0.11086474501108648</v>
      </c>
      <c r="BF67" s="140">
        <f t="shared" si="44"/>
        <v>10</v>
      </c>
      <c r="BG67" s="140">
        <f t="shared" si="45"/>
        <v>-43</v>
      </c>
      <c r="BH67" s="41">
        <f t="shared" si="46"/>
        <v>-0.006437307774837281</v>
      </c>
      <c r="BI67" s="151">
        <f t="shared" si="47"/>
        <v>-0.1029283584371894</v>
      </c>
      <c r="BJ67" s="48">
        <v>16</v>
      </c>
      <c r="BK67" s="106">
        <v>19</v>
      </c>
      <c r="BL67" s="48">
        <v>19</v>
      </c>
      <c r="BM67" s="49">
        <v>0.0367816091954023</v>
      </c>
      <c r="BN67" s="107">
        <v>0.05571847507331378</v>
      </c>
      <c r="BO67" s="49">
        <v>0.04212860310421286</v>
      </c>
      <c r="BP67" s="154">
        <f t="shared" si="48"/>
        <v>0</v>
      </c>
      <c r="BQ67" s="154">
        <f t="shared" si="49"/>
        <v>3</v>
      </c>
      <c r="BR67" s="41">
        <f t="shared" si="50"/>
        <v>-0.013589871969100921</v>
      </c>
      <c r="BS67" s="151">
        <f t="shared" si="51"/>
        <v>0.005346993908810563</v>
      </c>
    </row>
    <row r="68" spans="1:71" ht="10.5">
      <c r="A68" s="35">
        <v>6</v>
      </c>
      <c r="B68" s="35">
        <v>2</v>
      </c>
      <c r="C68" s="35">
        <v>2</v>
      </c>
      <c r="D68" s="35">
        <v>3</v>
      </c>
      <c r="E68" s="36" t="s">
        <v>41</v>
      </c>
      <c r="F68" s="36" t="s">
        <v>46</v>
      </c>
      <c r="G68" s="104">
        <v>515</v>
      </c>
      <c r="H68" s="104">
        <v>562</v>
      </c>
      <c r="I68" s="35">
        <v>551</v>
      </c>
      <c r="J68" s="132">
        <f t="shared" si="26"/>
        <v>-11</v>
      </c>
      <c r="K68" s="133">
        <f t="shared" si="27"/>
        <v>36</v>
      </c>
      <c r="L68" s="130">
        <v>427</v>
      </c>
      <c r="M68" s="104">
        <v>339</v>
      </c>
      <c r="N68" s="38">
        <v>420</v>
      </c>
      <c r="O68" s="132">
        <f t="shared" si="28"/>
        <v>81</v>
      </c>
      <c r="P68" s="133">
        <f t="shared" si="29"/>
        <v>-7</v>
      </c>
      <c r="Q68" s="105">
        <v>0.829126213592233</v>
      </c>
      <c r="R68" s="105">
        <v>0.603202846975089</v>
      </c>
      <c r="S68" s="37">
        <v>0.7622504537205081</v>
      </c>
      <c r="T68" s="37">
        <f t="shared" si="30"/>
        <v>0.15904760674541918</v>
      </c>
      <c r="U68" s="152">
        <f t="shared" si="31"/>
        <v>-0.0668757598717249</v>
      </c>
      <c r="V68" s="159">
        <v>129</v>
      </c>
      <c r="W68" s="164">
        <v>109</v>
      </c>
      <c r="X68" s="161">
        <v>171</v>
      </c>
      <c r="Y68" s="162">
        <v>0.3028169014084507</v>
      </c>
      <c r="Z68" s="165">
        <v>0.32344213649851633</v>
      </c>
      <c r="AA68" s="162">
        <v>0.40714285714285714</v>
      </c>
      <c r="AB68" s="137">
        <f t="shared" si="32"/>
        <v>62</v>
      </c>
      <c r="AC68" s="137">
        <f t="shared" si="33"/>
        <v>42</v>
      </c>
      <c r="AD68" s="41">
        <f t="shared" si="34"/>
        <v>0.08370072064434081</v>
      </c>
      <c r="AE68" s="144">
        <f t="shared" si="35"/>
        <v>0.10432595573440645</v>
      </c>
      <c r="AF68" s="112">
        <v>103</v>
      </c>
      <c r="AG68" s="112">
        <v>52</v>
      </c>
      <c r="AH68" s="39">
        <v>100</v>
      </c>
      <c r="AI68" s="113">
        <v>0.24178403755868544</v>
      </c>
      <c r="AJ68" s="113">
        <v>0.1543026706231454</v>
      </c>
      <c r="AK68" s="40">
        <v>0.23809523809523808</v>
      </c>
      <c r="AL68" s="135">
        <f t="shared" si="36"/>
        <v>48</v>
      </c>
      <c r="AM68" s="135">
        <f t="shared" si="37"/>
        <v>-3</v>
      </c>
      <c r="AN68" s="41">
        <f t="shared" si="38"/>
        <v>0.08379256747209268</v>
      </c>
      <c r="AO68" s="144">
        <f t="shared" si="39"/>
        <v>-0.0036887994634473564</v>
      </c>
      <c r="AP68" s="110">
        <v>93</v>
      </c>
      <c r="AQ68" s="110">
        <v>94</v>
      </c>
      <c r="AR68" s="110">
        <v>88</v>
      </c>
      <c r="AS68" s="111">
        <v>0.21830985915492956</v>
      </c>
      <c r="AT68" s="111">
        <v>0.2789317507418398</v>
      </c>
      <c r="AU68" s="111">
        <v>0.20952380952380953</v>
      </c>
      <c r="AV68" s="138">
        <f t="shared" si="40"/>
        <v>-6</v>
      </c>
      <c r="AW68" s="138">
        <f t="shared" si="41"/>
        <v>-5</v>
      </c>
      <c r="AX68" s="41">
        <f t="shared" si="42"/>
        <v>-0.06940794121803026</v>
      </c>
      <c r="AY68" s="144">
        <f t="shared" si="43"/>
        <v>-0.008786049631120035</v>
      </c>
      <c r="AZ68" s="139">
        <v>74</v>
      </c>
      <c r="BA68" s="108">
        <v>28</v>
      </c>
      <c r="BB68" s="139">
        <v>33</v>
      </c>
      <c r="BC68" s="42">
        <v>0.17370892018779344</v>
      </c>
      <c r="BD68" s="109">
        <v>0.0830860534124629</v>
      </c>
      <c r="BE68" s="42">
        <v>0.07857142857142857</v>
      </c>
      <c r="BF68" s="140">
        <f t="shared" si="44"/>
        <v>5</v>
      </c>
      <c r="BG68" s="140">
        <f t="shared" si="45"/>
        <v>-41</v>
      </c>
      <c r="BH68" s="41">
        <f t="shared" si="46"/>
        <v>-0.004514624841034334</v>
      </c>
      <c r="BI68" s="144">
        <f t="shared" si="47"/>
        <v>-0.09513749161636487</v>
      </c>
      <c r="BJ68" s="48">
        <v>21</v>
      </c>
      <c r="BK68" s="106">
        <v>18</v>
      </c>
      <c r="BL68" s="48">
        <v>18</v>
      </c>
      <c r="BM68" s="49">
        <v>0.04929577464788732</v>
      </c>
      <c r="BN68" s="107">
        <v>0.05341246290801187</v>
      </c>
      <c r="BO68" s="49">
        <v>0.04285714285714286</v>
      </c>
      <c r="BP68" s="154">
        <f t="shared" si="48"/>
        <v>0</v>
      </c>
      <c r="BQ68" s="154">
        <f t="shared" si="49"/>
        <v>-3</v>
      </c>
      <c r="BR68" s="41">
        <f t="shared" si="50"/>
        <v>-0.01055532005086901</v>
      </c>
      <c r="BS68" s="144">
        <f t="shared" si="51"/>
        <v>-0.006438631790744463</v>
      </c>
    </row>
    <row r="69" spans="1:71" ht="10.5">
      <c r="A69" s="35">
        <v>6</v>
      </c>
      <c r="B69" s="35">
        <v>2</v>
      </c>
      <c r="C69" s="35">
        <v>3</v>
      </c>
      <c r="D69" s="35">
        <v>3</v>
      </c>
      <c r="E69" s="36" t="s">
        <v>41</v>
      </c>
      <c r="F69" s="36" t="s">
        <v>46</v>
      </c>
      <c r="G69" s="104">
        <v>606</v>
      </c>
      <c r="H69" s="104">
        <v>671</v>
      </c>
      <c r="I69" s="35">
        <v>659</v>
      </c>
      <c r="J69" s="132">
        <f t="shared" si="26"/>
        <v>-12</v>
      </c>
      <c r="K69" s="133">
        <f t="shared" si="27"/>
        <v>53</v>
      </c>
      <c r="L69" s="130">
        <v>480</v>
      </c>
      <c r="M69" s="104">
        <v>398</v>
      </c>
      <c r="N69" s="38">
        <v>464</v>
      </c>
      <c r="O69" s="132">
        <f t="shared" si="28"/>
        <v>66</v>
      </c>
      <c r="P69" s="133">
        <f t="shared" si="29"/>
        <v>-16</v>
      </c>
      <c r="Q69" s="105">
        <v>0.7920792079207921</v>
      </c>
      <c r="R69" s="105">
        <v>0.5931445603576752</v>
      </c>
      <c r="S69" s="37">
        <v>0.7040971168437026</v>
      </c>
      <c r="T69" s="37">
        <f t="shared" si="30"/>
        <v>0.11095255648602742</v>
      </c>
      <c r="U69" s="152">
        <f t="shared" si="31"/>
        <v>-0.08798209107708954</v>
      </c>
      <c r="V69" s="159">
        <v>163</v>
      </c>
      <c r="W69" s="164">
        <v>123</v>
      </c>
      <c r="X69" s="161">
        <v>193</v>
      </c>
      <c r="Y69" s="162">
        <v>0.3438818565400844</v>
      </c>
      <c r="Z69" s="165">
        <v>0.30982367758186397</v>
      </c>
      <c r="AA69" s="162">
        <v>0.4168466522678186</v>
      </c>
      <c r="AB69" s="137">
        <f t="shared" si="32"/>
        <v>70</v>
      </c>
      <c r="AC69" s="137">
        <f t="shared" si="33"/>
        <v>30</v>
      </c>
      <c r="AD69" s="41">
        <f t="shared" si="34"/>
        <v>0.10702297468595462</v>
      </c>
      <c r="AE69" s="144">
        <f t="shared" si="35"/>
        <v>0.07296479572773418</v>
      </c>
      <c r="AF69" s="112">
        <v>99</v>
      </c>
      <c r="AG69" s="112">
        <v>51</v>
      </c>
      <c r="AH69" s="39">
        <v>90</v>
      </c>
      <c r="AI69" s="113">
        <v>0.2088607594936709</v>
      </c>
      <c r="AJ69" s="113">
        <v>0.12846347607052896</v>
      </c>
      <c r="AK69" s="40">
        <v>0.19438444924406048</v>
      </c>
      <c r="AL69" s="135">
        <f t="shared" si="36"/>
        <v>39</v>
      </c>
      <c r="AM69" s="135">
        <f t="shared" si="37"/>
        <v>-9</v>
      </c>
      <c r="AN69" s="41">
        <f t="shared" si="38"/>
        <v>0.06592097317353152</v>
      </c>
      <c r="AO69" s="144">
        <f t="shared" si="39"/>
        <v>-0.014476310249610408</v>
      </c>
      <c r="AP69" s="110">
        <v>105</v>
      </c>
      <c r="AQ69" s="110">
        <v>118</v>
      </c>
      <c r="AR69" s="110">
        <v>105</v>
      </c>
      <c r="AS69" s="111">
        <v>0.22151898734177214</v>
      </c>
      <c r="AT69" s="111">
        <v>0.2972292191435768</v>
      </c>
      <c r="AU69" s="111">
        <v>0.2267818574514039</v>
      </c>
      <c r="AV69" s="138">
        <f t="shared" si="40"/>
        <v>-13</v>
      </c>
      <c r="AW69" s="138">
        <f t="shared" si="41"/>
        <v>0</v>
      </c>
      <c r="AX69" s="41">
        <f t="shared" si="42"/>
        <v>-0.07044736169217292</v>
      </c>
      <c r="AY69" s="144">
        <f t="shared" si="43"/>
        <v>0.005262870109631751</v>
      </c>
      <c r="AZ69" s="139">
        <v>78</v>
      </c>
      <c r="BA69" s="108">
        <v>46</v>
      </c>
      <c r="BB69" s="139">
        <v>40</v>
      </c>
      <c r="BC69" s="42">
        <v>0.16455696202531644</v>
      </c>
      <c r="BD69" s="109">
        <v>0.11586901763224182</v>
      </c>
      <c r="BE69" s="42">
        <v>0.08639308855291576</v>
      </c>
      <c r="BF69" s="140">
        <f t="shared" si="44"/>
        <v>-6</v>
      </c>
      <c r="BG69" s="140">
        <f t="shared" si="45"/>
        <v>-38</v>
      </c>
      <c r="BH69" s="41">
        <f t="shared" si="46"/>
        <v>-0.029475929079326058</v>
      </c>
      <c r="BI69" s="144">
        <f t="shared" si="47"/>
        <v>-0.07816387347240068</v>
      </c>
      <c r="BJ69" s="48">
        <v>21</v>
      </c>
      <c r="BK69" s="106">
        <v>20</v>
      </c>
      <c r="BL69" s="48">
        <v>23</v>
      </c>
      <c r="BM69" s="49">
        <v>0.04430379746835443</v>
      </c>
      <c r="BN69" s="107">
        <v>0.05037783375314862</v>
      </c>
      <c r="BO69" s="49">
        <v>0.04967602591792657</v>
      </c>
      <c r="BP69" s="154">
        <f t="shared" si="48"/>
        <v>3</v>
      </c>
      <c r="BQ69" s="154">
        <f t="shared" si="49"/>
        <v>2</v>
      </c>
      <c r="BR69" s="41">
        <f t="shared" si="50"/>
        <v>-0.00070180783522205</v>
      </c>
      <c r="BS69" s="144">
        <f t="shared" si="51"/>
        <v>0.005372228449572136</v>
      </c>
    </row>
    <row r="70" spans="1:71" ht="10.5">
      <c r="A70" s="35">
        <v>6</v>
      </c>
      <c r="B70" s="35">
        <v>3</v>
      </c>
      <c r="C70" s="35">
        <v>1</v>
      </c>
      <c r="D70" s="35">
        <v>3</v>
      </c>
      <c r="E70" s="36" t="s">
        <v>41</v>
      </c>
      <c r="F70" s="36" t="s">
        <v>47</v>
      </c>
      <c r="G70" s="104">
        <v>529</v>
      </c>
      <c r="H70" s="104">
        <v>474</v>
      </c>
      <c r="I70" s="35">
        <v>471</v>
      </c>
      <c r="J70" s="132">
        <f t="shared" si="26"/>
        <v>-3</v>
      </c>
      <c r="K70" s="133">
        <f t="shared" si="27"/>
        <v>-58</v>
      </c>
      <c r="L70" s="130">
        <v>386</v>
      </c>
      <c r="M70" s="104">
        <v>250</v>
      </c>
      <c r="N70" s="38">
        <v>324</v>
      </c>
      <c r="O70" s="132">
        <f t="shared" si="28"/>
        <v>74</v>
      </c>
      <c r="P70" s="133">
        <f t="shared" si="29"/>
        <v>-62</v>
      </c>
      <c r="Q70" s="105">
        <v>0.7296786389413988</v>
      </c>
      <c r="R70" s="105">
        <v>0.5274261603375527</v>
      </c>
      <c r="S70" s="37">
        <v>0.6878980891719745</v>
      </c>
      <c r="T70" s="37">
        <f t="shared" si="30"/>
        <v>0.16047192883442174</v>
      </c>
      <c r="U70" s="152">
        <f t="shared" si="31"/>
        <v>-0.04178054976942436</v>
      </c>
      <c r="V70" s="159">
        <v>132</v>
      </c>
      <c r="W70" s="164">
        <v>97</v>
      </c>
      <c r="X70" s="161">
        <v>155</v>
      </c>
      <c r="Y70" s="162">
        <v>0.34196891191709844</v>
      </c>
      <c r="Z70" s="165">
        <v>0.39271255060728744</v>
      </c>
      <c r="AA70" s="162">
        <v>0.484375</v>
      </c>
      <c r="AB70" s="137">
        <f t="shared" si="32"/>
        <v>58</v>
      </c>
      <c r="AC70" s="137">
        <f t="shared" si="33"/>
        <v>23</v>
      </c>
      <c r="AD70" s="150">
        <f t="shared" si="34"/>
        <v>0.09166244939271256</v>
      </c>
      <c r="AE70" s="144">
        <f t="shared" si="35"/>
        <v>0.14240608808290156</v>
      </c>
      <c r="AF70" s="112">
        <v>75</v>
      </c>
      <c r="AG70" s="112">
        <v>39</v>
      </c>
      <c r="AH70" s="39">
        <v>55</v>
      </c>
      <c r="AI70" s="113">
        <v>0.19430051813471502</v>
      </c>
      <c r="AJ70" s="113">
        <v>0.15789473684210525</v>
      </c>
      <c r="AK70" s="40">
        <v>0.171875</v>
      </c>
      <c r="AL70" s="135">
        <f t="shared" si="36"/>
        <v>16</v>
      </c>
      <c r="AM70" s="135">
        <f t="shared" si="37"/>
        <v>-20</v>
      </c>
      <c r="AN70" s="150">
        <f t="shared" si="38"/>
        <v>0.013980263157894746</v>
      </c>
      <c r="AO70" s="144">
        <f t="shared" si="39"/>
        <v>-0.022425518134715022</v>
      </c>
      <c r="AP70" s="110">
        <v>69</v>
      </c>
      <c r="AQ70" s="110">
        <v>37</v>
      </c>
      <c r="AR70" s="110">
        <v>48</v>
      </c>
      <c r="AS70" s="111">
        <v>0.17875647668393782</v>
      </c>
      <c r="AT70" s="111">
        <v>0.14979757085020243</v>
      </c>
      <c r="AU70" s="111">
        <v>0.15</v>
      </c>
      <c r="AV70" s="138">
        <f t="shared" si="40"/>
        <v>11</v>
      </c>
      <c r="AW70" s="138">
        <f t="shared" si="41"/>
        <v>-21</v>
      </c>
      <c r="AX70" s="150">
        <f t="shared" si="42"/>
        <v>0.0002024291497975672</v>
      </c>
      <c r="AY70" s="144">
        <f t="shared" si="43"/>
        <v>-0.028756476683937826</v>
      </c>
      <c r="AZ70" s="139">
        <v>77</v>
      </c>
      <c r="BA70" s="108">
        <v>37</v>
      </c>
      <c r="BB70" s="139">
        <v>34</v>
      </c>
      <c r="BC70" s="42">
        <v>0.19948186528497408</v>
      </c>
      <c r="BD70" s="109">
        <v>0.14979757085020243</v>
      </c>
      <c r="BE70" s="42">
        <v>0.10625</v>
      </c>
      <c r="BF70" s="140">
        <f t="shared" si="44"/>
        <v>-3</v>
      </c>
      <c r="BG70" s="140">
        <f t="shared" si="45"/>
        <v>-43</v>
      </c>
      <c r="BH70" s="150">
        <f t="shared" si="46"/>
        <v>-0.04354757085020243</v>
      </c>
      <c r="BI70" s="144">
        <f t="shared" si="47"/>
        <v>-0.09323186528497408</v>
      </c>
      <c r="BJ70" s="48">
        <v>21</v>
      </c>
      <c r="BK70" s="106">
        <v>13</v>
      </c>
      <c r="BL70" s="48">
        <v>17</v>
      </c>
      <c r="BM70" s="49">
        <v>0.054404145077720206</v>
      </c>
      <c r="BN70" s="107">
        <v>0.05263157894736842</v>
      </c>
      <c r="BO70" s="49">
        <v>0.053125</v>
      </c>
      <c r="BP70" s="154">
        <f t="shared" si="48"/>
        <v>4</v>
      </c>
      <c r="BQ70" s="154">
        <f t="shared" si="49"/>
        <v>-4</v>
      </c>
      <c r="BR70" s="150">
        <f t="shared" si="50"/>
        <v>0.0004934210526315805</v>
      </c>
      <c r="BS70" s="144">
        <f t="shared" si="51"/>
        <v>-0.0012791450777202076</v>
      </c>
    </row>
    <row r="71" spans="1:71" ht="10.5">
      <c r="A71" s="35">
        <v>6</v>
      </c>
      <c r="B71" s="35">
        <v>3</v>
      </c>
      <c r="C71" s="35">
        <v>2</v>
      </c>
      <c r="D71" s="35">
        <v>3</v>
      </c>
      <c r="E71" s="36" t="s">
        <v>41</v>
      </c>
      <c r="F71" s="36" t="s">
        <v>47</v>
      </c>
      <c r="G71" s="104">
        <v>490</v>
      </c>
      <c r="H71" s="104">
        <v>465</v>
      </c>
      <c r="I71" s="35">
        <v>457</v>
      </c>
      <c r="J71" s="132">
        <f aca="true" t="shared" si="52" ref="J71:J102">I71-H71</f>
        <v>-8</v>
      </c>
      <c r="K71" s="133">
        <f aca="true" t="shared" si="53" ref="K71:K102">I71-G71</f>
        <v>-33</v>
      </c>
      <c r="L71" s="130">
        <v>349</v>
      </c>
      <c r="M71" s="104">
        <v>258</v>
      </c>
      <c r="N71" s="38">
        <v>313</v>
      </c>
      <c r="O71" s="132">
        <f aca="true" t="shared" si="54" ref="O71:O102">N71-M71</f>
        <v>55</v>
      </c>
      <c r="P71" s="133">
        <f aca="true" t="shared" si="55" ref="P71:P102">N71-L71</f>
        <v>-36</v>
      </c>
      <c r="Q71" s="105">
        <v>0.7122448979591837</v>
      </c>
      <c r="R71" s="105">
        <v>0.5548387096774193</v>
      </c>
      <c r="S71" s="37">
        <v>0.6849015317286652</v>
      </c>
      <c r="T71" s="37">
        <f aca="true" t="shared" si="56" ref="T71:T102">S71-R71</f>
        <v>0.13006282205124586</v>
      </c>
      <c r="U71" s="152">
        <f aca="true" t="shared" si="57" ref="U71:U102">S71-Q71</f>
        <v>-0.027343366230518473</v>
      </c>
      <c r="V71" s="159">
        <v>156</v>
      </c>
      <c r="W71" s="164">
        <v>112</v>
      </c>
      <c r="X71" s="161">
        <v>178</v>
      </c>
      <c r="Y71" s="162">
        <v>0.4495677233429395</v>
      </c>
      <c r="Z71" s="165">
        <v>0.43410852713178294</v>
      </c>
      <c r="AA71" s="162">
        <v>0.5741935483870968</v>
      </c>
      <c r="AB71" s="137">
        <f aca="true" t="shared" si="58" ref="AB71:AB102">X71-W71</f>
        <v>66</v>
      </c>
      <c r="AC71" s="137">
        <f t="shared" si="33"/>
        <v>22</v>
      </c>
      <c r="AD71" s="41">
        <f aca="true" t="shared" si="59" ref="AD71:AD102">AA71-Z71</f>
        <v>0.14008502125531386</v>
      </c>
      <c r="AE71" s="144">
        <f t="shared" si="35"/>
        <v>0.12462582504415731</v>
      </c>
      <c r="AF71" s="112">
        <v>72</v>
      </c>
      <c r="AG71" s="112">
        <v>33</v>
      </c>
      <c r="AH71" s="39">
        <v>61</v>
      </c>
      <c r="AI71" s="113">
        <v>0.207492795389049</v>
      </c>
      <c r="AJ71" s="113">
        <v>0.12790697674418605</v>
      </c>
      <c r="AK71" s="40">
        <v>0.1967741935483871</v>
      </c>
      <c r="AL71" s="135">
        <f aca="true" t="shared" si="60" ref="AL71:AL102">AH71-AG71</f>
        <v>28</v>
      </c>
      <c r="AM71" s="135">
        <f t="shared" si="37"/>
        <v>-11</v>
      </c>
      <c r="AN71" s="41">
        <f aca="true" t="shared" si="61" ref="AN71:AN102">AK71-AJ71</f>
        <v>0.06886721680420105</v>
      </c>
      <c r="AO71" s="144">
        <f t="shared" si="39"/>
        <v>-0.010718601840661895</v>
      </c>
      <c r="AP71" s="110">
        <v>45</v>
      </c>
      <c r="AQ71" s="110">
        <v>39</v>
      </c>
      <c r="AR71" s="110">
        <v>30</v>
      </c>
      <c r="AS71" s="111">
        <v>0.12968299711815562</v>
      </c>
      <c r="AT71" s="111">
        <v>0.1511627906976744</v>
      </c>
      <c r="AU71" s="111">
        <v>0.0967741935483871</v>
      </c>
      <c r="AV71" s="138">
        <f aca="true" t="shared" si="62" ref="AV71:AV102">AR71-AQ71</f>
        <v>-9</v>
      </c>
      <c r="AW71" s="138">
        <f t="shared" si="41"/>
        <v>-15</v>
      </c>
      <c r="AX71" s="41">
        <f aca="true" t="shared" si="63" ref="AX71:AX102">AU71-AT71</f>
        <v>-0.054388597149287315</v>
      </c>
      <c r="AY71" s="144">
        <f t="shared" si="43"/>
        <v>-0.032908803569768524</v>
      </c>
      <c r="AZ71" s="139">
        <v>51</v>
      </c>
      <c r="BA71" s="108">
        <v>30</v>
      </c>
      <c r="BB71" s="139">
        <v>22</v>
      </c>
      <c r="BC71" s="42">
        <v>0.14697406340057637</v>
      </c>
      <c r="BD71" s="109">
        <v>0.11627906976744186</v>
      </c>
      <c r="BE71" s="42">
        <v>0.07096774193548387</v>
      </c>
      <c r="BF71" s="140">
        <f aca="true" t="shared" si="64" ref="BF71:BF102">BB71-BA71</f>
        <v>-8</v>
      </c>
      <c r="BG71" s="140">
        <f t="shared" si="45"/>
        <v>-29</v>
      </c>
      <c r="BH71" s="41">
        <f aca="true" t="shared" si="65" ref="BH71:BH102">BE71-BD71</f>
        <v>-0.04531132783195799</v>
      </c>
      <c r="BI71" s="144">
        <f t="shared" si="47"/>
        <v>-0.0760063214650925</v>
      </c>
      <c r="BJ71" s="48">
        <v>14</v>
      </c>
      <c r="BK71" s="106">
        <v>11</v>
      </c>
      <c r="BL71" s="48">
        <v>11</v>
      </c>
      <c r="BM71" s="49">
        <v>0.040345821325648415</v>
      </c>
      <c r="BN71" s="107">
        <v>0.04263565891472868</v>
      </c>
      <c r="BO71" s="49">
        <v>0.035483870967741936</v>
      </c>
      <c r="BP71" s="154">
        <f aca="true" t="shared" si="66" ref="BP71:BP102">BL71-BK71</f>
        <v>0</v>
      </c>
      <c r="BQ71" s="154">
        <f t="shared" si="49"/>
        <v>-3</v>
      </c>
      <c r="BR71" s="41">
        <f aca="true" t="shared" si="67" ref="BR71:BR102">BO71-BN71</f>
        <v>-0.007151787946986746</v>
      </c>
      <c r="BS71" s="144">
        <f t="shared" si="51"/>
        <v>-0.004861950357906479</v>
      </c>
    </row>
    <row r="72" spans="1:71" ht="10.5">
      <c r="A72" s="35">
        <v>6</v>
      </c>
      <c r="B72" s="35">
        <v>3</v>
      </c>
      <c r="C72" s="35">
        <v>3</v>
      </c>
      <c r="D72" s="35">
        <v>3</v>
      </c>
      <c r="E72" s="36" t="s">
        <v>41</v>
      </c>
      <c r="F72" s="36" t="s">
        <v>47</v>
      </c>
      <c r="G72" s="104">
        <v>437</v>
      </c>
      <c r="H72" s="104">
        <v>417</v>
      </c>
      <c r="I72" s="35">
        <v>412</v>
      </c>
      <c r="J72" s="132">
        <f t="shared" si="52"/>
        <v>-5</v>
      </c>
      <c r="K72" s="133">
        <f t="shared" si="53"/>
        <v>-25</v>
      </c>
      <c r="L72" s="130">
        <v>331</v>
      </c>
      <c r="M72" s="104">
        <v>204</v>
      </c>
      <c r="N72" s="38">
        <v>268</v>
      </c>
      <c r="O72" s="132">
        <f t="shared" si="54"/>
        <v>64</v>
      </c>
      <c r="P72" s="133">
        <f t="shared" si="55"/>
        <v>-63</v>
      </c>
      <c r="Q72" s="105">
        <v>0.7574370709382151</v>
      </c>
      <c r="R72" s="105">
        <v>0.4892086330935252</v>
      </c>
      <c r="S72" s="37">
        <v>0.6504854368932039</v>
      </c>
      <c r="T72" s="37">
        <f t="shared" si="56"/>
        <v>0.16127680379967874</v>
      </c>
      <c r="U72" s="152">
        <f t="shared" si="57"/>
        <v>-0.10695163404501118</v>
      </c>
      <c r="V72" s="159">
        <v>127</v>
      </c>
      <c r="W72" s="164">
        <v>91</v>
      </c>
      <c r="X72" s="161">
        <v>130</v>
      </c>
      <c r="Y72" s="162">
        <v>0.38484848484848483</v>
      </c>
      <c r="Z72" s="165">
        <v>0.4504950495049505</v>
      </c>
      <c r="AA72" s="162">
        <v>0.48507462686567165</v>
      </c>
      <c r="AB72" s="137">
        <f t="shared" si="58"/>
        <v>39</v>
      </c>
      <c r="AC72" s="137">
        <f t="shared" si="33"/>
        <v>3</v>
      </c>
      <c r="AD72" s="41">
        <f t="shared" si="59"/>
        <v>0.03457957736072115</v>
      </c>
      <c r="AE72" s="144">
        <f t="shared" si="35"/>
        <v>0.10022614201718683</v>
      </c>
      <c r="AF72" s="112">
        <v>50</v>
      </c>
      <c r="AG72" s="112">
        <v>17</v>
      </c>
      <c r="AH72" s="39">
        <v>50</v>
      </c>
      <c r="AI72" s="113">
        <v>0.15151515151515152</v>
      </c>
      <c r="AJ72" s="113">
        <v>0.08415841584158416</v>
      </c>
      <c r="AK72" s="40">
        <v>0.1865671641791045</v>
      </c>
      <c r="AL72" s="135">
        <f t="shared" si="60"/>
        <v>33</v>
      </c>
      <c r="AM72" s="135">
        <f t="shared" si="37"/>
        <v>0</v>
      </c>
      <c r="AN72" s="41">
        <f t="shared" si="61"/>
        <v>0.10240874833752033</v>
      </c>
      <c r="AO72" s="144">
        <f t="shared" si="39"/>
        <v>0.03505201266395297</v>
      </c>
      <c r="AP72" s="110">
        <v>67</v>
      </c>
      <c r="AQ72" s="110">
        <v>36</v>
      </c>
      <c r="AR72" s="110">
        <v>39</v>
      </c>
      <c r="AS72" s="111">
        <v>0.20303030303030303</v>
      </c>
      <c r="AT72" s="111">
        <v>0.1782178217821782</v>
      </c>
      <c r="AU72" s="111">
        <v>0.1455223880597015</v>
      </c>
      <c r="AV72" s="138">
        <f t="shared" si="62"/>
        <v>3</v>
      </c>
      <c r="AW72" s="138">
        <f t="shared" si="41"/>
        <v>-28</v>
      </c>
      <c r="AX72" s="41">
        <f t="shared" si="63"/>
        <v>-0.03269543372247671</v>
      </c>
      <c r="AY72" s="144">
        <f t="shared" si="43"/>
        <v>-0.05750791497060154</v>
      </c>
      <c r="AZ72" s="139">
        <v>67</v>
      </c>
      <c r="BA72" s="108">
        <v>25</v>
      </c>
      <c r="BB72" s="139">
        <v>32</v>
      </c>
      <c r="BC72" s="42">
        <v>0.20303030303030303</v>
      </c>
      <c r="BD72" s="109">
        <v>0.12376237623762376</v>
      </c>
      <c r="BE72" s="42">
        <v>0.11940298507462686</v>
      </c>
      <c r="BF72" s="140">
        <f t="shared" si="64"/>
        <v>7</v>
      </c>
      <c r="BG72" s="140">
        <f t="shared" si="45"/>
        <v>-35</v>
      </c>
      <c r="BH72" s="41">
        <f t="shared" si="65"/>
        <v>-0.004359391162996898</v>
      </c>
      <c r="BI72" s="144">
        <f t="shared" si="47"/>
        <v>-0.08362731795567617</v>
      </c>
      <c r="BJ72" s="48">
        <v>14</v>
      </c>
      <c r="BK72" s="106">
        <v>11</v>
      </c>
      <c r="BL72" s="48">
        <v>9</v>
      </c>
      <c r="BM72" s="49">
        <v>0.04242424242424243</v>
      </c>
      <c r="BN72" s="107">
        <v>0.054455445544554455</v>
      </c>
      <c r="BO72" s="49">
        <v>0.033582089552238806</v>
      </c>
      <c r="BP72" s="154">
        <f t="shared" si="66"/>
        <v>-2</v>
      </c>
      <c r="BQ72" s="154">
        <f t="shared" si="49"/>
        <v>-5</v>
      </c>
      <c r="BR72" s="41">
        <f t="shared" si="67"/>
        <v>-0.02087335599231565</v>
      </c>
      <c r="BS72" s="144">
        <f t="shared" si="51"/>
        <v>-0.008842152872003621</v>
      </c>
    </row>
    <row r="73" spans="1:71" ht="10.5">
      <c r="A73" s="35">
        <v>6</v>
      </c>
      <c r="B73" s="35">
        <v>4</v>
      </c>
      <c r="C73" s="35">
        <v>1</v>
      </c>
      <c r="D73" s="35">
        <v>3</v>
      </c>
      <c r="E73" s="36" t="s">
        <v>41</v>
      </c>
      <c r="F73" s="36" t="s">
        <v>46</v>
      </c>
      <c r="G73" s="104">
        <v>334</v>
      </c>
      <c r="H73" s="104">
        <v>314</v>
      </c>
      <c r="I73" s="35">
        <v>316</v>
      </c>
      <c r="J73" s="132">
        <f t="shared" si="52"/>
        <v>2</v>
      </c>
      <c r="K73" s="133">
        <f t="shared" si="53"/>
        <v>-18</v>
      </c>
      <c r="L73" s="130">
        <v>233</v>
      </c>
      <c r="M73" s="104">
        <v>167</v>
      </c>
      <c r="N73" s="44">
        <v>196</v>
      </c>
      <c r="O73" s="132">
        <f t="shared" si="54"/>
        <v>29</v>
      </c>
      <c r="P73" s="133">
        <f t="shared" si="55"/>
        <v>-37</v>
      </c>
      <c r="Q73" s="105">
        <v>0.6976047904191617</v>
      </c>
      <c r="R73" s="105">
        <v>0.5318471337579618</v>
      </c>
      <c r="S73" s="37">
        <v>0.620253164556962</v>
      </c>
      <c r="T73" s="37">
        <f t="shared" si="56"/>
        <v>0.08840603079900022</v>
      </c>
      <c r="U73" s="152">
        <f t="shared" si="57"/>
        <v>-0.07735162586219968</v>
      </c>
      <c r="V73" s="167">
        <v>48</v>
      </c>
      <c r="W73" s="164">
        <v>38</v>
      </c>
      <c r="X73" s="168">
        <v>71</v>
      </c>
      <c r="Y73" s="162">
        <v>0.20689655172413793</v>
      </c>
      <c r="Z73" s="165">
        <v>0.2289156626506024</v>
      </c>
      <c r="AA73" s="162">
        <v>0.3622448979591837</v>
      </c>
      <c r="AB73" s="137">
        <f t="shared" si="58"/>
        <v>33</v>
      </c>
      <c r="AC73" s="137">
        <f t="shared" si="33"/>
        <v>23</v>
      </c>
      <c r="AD73" s="41">
        <f t="shared" si="59"/>
        <v>0.1333292353085813</v>
      </c>
      <c r="AE73" s="144">
        <f t="shared" si="35"/>
        <v>0.15534834623504576</v>
      </c>
      <c r="AF73" s="112">
        <v>20</v>
      </c>
      <c r="AG73" s="112">
        <v>5</v>
      </c>
      <c r="AH73" s="46">
        <v>25</v>
      </c>
      <c r="AI73" s="113">
        <v>0.08620689655172414</v>
      </c>
      <c r="AJ73" s="113">
        <v>0.030120481927710843</v>
      </c>
      <c r="AK73" s="40">
        <v>0.12755102040816327</v>
      </c>
      <c r="AL73" s="135">
        <f t="shared" si="60"/>
        <v>20</v>
      </c>
      <c r="AM73" s="135">
        <f t="shared" si="37"/>
        <v>5</v>
      </c>
      <c r="AN73" s="41">
        <f t="shared" si="61"/>
        <v>0.09743053848045242</v>
      </c>
      <c r="AO73" s="144">
        <f t="shared" si="39"/>
        <v>0.041344123856439124</v>
      </c>
      <c r="AP73" s="110">
        <v>86</v>
      </c>
      <c r="AQ73" s="110">
        <v>77</v>
      </c>
      <c r="AR73" s="110">
        <v>73</v>
      </c>
      <c r="AS73" s="111">
        <v>0.3706896551724138</v>
      </c>
      <c r="AT73" s="111">
        <v>0.463855421686747</v>
      </c>
      <c r="AU73" s="111">
        <v>0.37244897959183676</v>
      </c>
      <c r="AV73" s="138">
        <f t="shared" si="62"/>
        <v>-4</v>
      </c>
      <c r="AW73" s="138">
        <f t="shared" si="41"/>
        <v>-13</v>
      </c>
      <c r="AX73" s="41">
        <f t="shared" si="63"/>
        <v>-0.09140644209491022</v>
      </c>
      <c r="AY73" s="144">
        <f t="shared" si="43"/>
        <v>0.0017593244194229474</v>
      </c>
      <c r="AZ73" s="142">
        <v>65</v>
      </c>
      <c r="BA73" s="108">
        <v>17</v>
      </c>
      <c r="BB73" s="142">
        <v>22</v>
      </c>
      <c r="BC73" s="42">
        <v>0.2801724137931034</v>
      </c>
      <c r="BD73" s="109">
        <v>0.10240963855421686</v>
      </c>
      <c r="BE73" s="42">
        <v>0.11224489795918367</v>
      </c>
      <c r="BF73" s="140">
        <f t="shared" si="64"/>
        <v>5</v>
      </c>
      <c r="BG73" s="140">
        <f t="shared" si="45"/>
        <v>-43</v>
      </c>
      <c r="BH73" s="41">
        <f t="shared" si="65"/>
        <v>0.009835259404966809</v>
      </c>
      <c r="BI73" s="144">
        <f t="shared" si="47"/>
        <v>-0.16792751583391974</v>
      </c>
      <c r="BJ73" s="51">
        <v>6</v>
      </c>
      <c r="BK73" s="106">
        <v>3</v>
      </c>
      <c r="BL73" s="51">
        <v>2</v>
      </c>
      <c r="BM73" s="49">
        <v>0.02586206896551724</v>
      </c>
      <c r="BN73" s="107">
        <v>0.018072289156626505</v>
      </c>
      <c r="BO73" s="49">
        <v>0.01020408163265306</v>
      </c>
      <c r="BP73" s="154">
        <f t="shared" si="66"/>
        <v>-1</v>
      </c>
      <c r="BQ73" s="154">
        <f t="shared" si="49"/>
        <v>-4</v>
      </c>
      <c r="BR73" s="41">
        <f t="shared" si="67"/>
        <v>-0.007868207523973445</v>
      </c>
      <c r="BS73" s="144">
        <f t="shared" si="51"/>
        <v>-0.01565798733286418</v>
      </c>
    </row>
    <row r="74" spans="1:71" ht="10.5">
      <c r="A74" s="35">
        <v>6</v>
      </c>
      <c r="B74" s="35">
        <v>4</v>
      </c>
      <c r="C74" s="35">
        <v>2</v>
      </c>
      <c r="D74" s="35">
        <v>3</v>
      </c>
      <c r="E74" s="36" t="s">
        <v>41</v>
      </c>
      <c r="F74" s="36" t="s">
        <v>46</v>
      </c>
      <c r="G74" s="104">
        <v>380</v>
      </c>
      <c r="H74" s="104">
        <v>353</v>
      </c>
      <c r="I74" s="35">
        <v>367</v>
      </c>
      <c r="J74" s="132">
        <f t="shared" si="52"/>
        <v>14</v>
      </c>
      <c r="K74" s="133">
        <f t="shared" si="53"/>
        <v>-13</v>
      </c>
      <c r="L74" s="130">
        <v>271</v>
      </c>
      <c r="M74" s="104">
        <v>174</v>
      </c>
      <c r="N74" s="38">
        <v>228</v>
      </c>
      <c r="O74" s="132">
        <f t="shared" si="54"/>
        <v>54</v>
      </c>
      <c r="P74" s="133">
        <f t="shared" si="55"/>
        <v>-43</v>
      </c>
      <c r="Q74" s="105">
        <v>0.7131578947368421</v>
      </c>
      <c r="R74" s="105">
        <v>0.49291784702549574</v>
      </c>
      <c r="S74" s="37">
        <v>0.6212534059945504</v>
      </c>
      <c r="T74" s="37">
        <f t="shared" si="56"/>
        <v>0.12833555896905463</v>
      </c>
      <c r="U74" s="152">
        <f t="shared" si="57"/>
        <v>-0.09190448874229173</v>
      </c>
      <c r="V74" s="159">
        <v>45</v>
      </c>
      <c r="W74" s="164">
        <v>32</v>
      </c>
      <c r="X74" s="161">
        <v>76</v>
      </c>
      <c r="Y74" s="162">
        <v>0.16728624535315986</v>
      </c>
      <c r="Z74" s="165">
        <v>0.1871345029239766</v>
      </c>
      <c r="AA74" s="162">
        <v>0.3333333333333333</v>
      </c>
      <c r="AB74" s="137">
        <f t="shared" si="58"/>
        <v>44</v>
      </c>
      <c r="AC74" s="137">
        <f t="shared" si="33"/>
        <v>31</v>
      </c>
      <c r="AD74" s="150">
        <f t="shared" si="59"/>
        <v>0.14619883040935672</v>
      </c>
      <c r="AE74" s="151">
        <f t="shared" si="35"/>
        <v>0.16604708798017345</v>
      </c>
      <c r="AF74" s="112">
        <v>21</v>
      </c>
      <c r="AG74" s="112">
        <v>4</v>
      </c>
      <c r="AH74" s="39">
        <v>15</v>
      </c>
      <c r="AI74" s="113">
        <v>0.07806691449814127</v>
      </c>
      <c r="AJ74" s="113">
        <v>0.023391812865497075</v>
      </c>
      <c r="AK74" s="40">
        <v>0.06578947368421052</v>
      </c>
      <c r="AL74" s="135">
        <f t="shared" si="60"/>
        <v>11</v>
      </c>
      <c r="AM74" s="135">
        <f t="shared" si="37"/>
        <v>-6</v>
      </c>
      <c r="AN74" s="150">
        <f t="shared" si="61"/>
        <v>0.04239766081871345</v>
      </c>
      <c r="AO74" s="151">
        <f t="shared" si="39"/>
        <v>-0.012277440813930743</v>
      </c>
      <c r="AP74" s="110">
        <v>107</v>
      </c>
      <c r="AQ74" s="110">
        <v>68</v>
      </c>
      <c r="AR74" s="110">
        <v>81</v>
      </c>
      <c r="AS74" s="111">
        <v>0.39776951672862454</v>
      </c>
      <c r="AT74" s="111">
        <v>0.39766081871345027</v>
      </c>
      <c r="AU74" s="111">
        <v>0.35526315789473684</v>
      </c>
      <c r="AV74" s="138">
        <f t="shared" si="62"/>
        <v>13</v>
      </c>
      <c r="AW74" s="138">
        <f t="shared" si="41"/>
        <v>-26</v>
      </c>
      <c r="AX74" s="150">
        <f t="shared" si="63"/>
        <v>-0.042397660818713434</v>
      </c>
      <c r="AY74" s="151">
        <f t="shared" si="43"/>
        <v>-0.0425063588338877</v>
      </c>
      <c r="AZ74" s="139">
        <v>87</v>
      </c>
      <c r="BA74" s="108">
        <v>32</v>
      </c>
      <c r="BB74" s="139">
        <v>42</v>
      </c>
      <c r="BC74" s="42">
        <v>0.32342007434944237</v>
      </c>
      <c r="BD74" s="109">
        <v>0.1871345029239766</v>
      </c>
      <c r="BE74" s="42">
        <v>0.18421052631578946</v>
      </c>
      <c r="BF74" s="140">
        <f t="shared" si="64"/>
        <v>10</v>
      </c>
      <c r="BG74" s="140">
        <f t="shared" si="45"/>
        <v>-45</v>
      </c>
      <c r="BH74" s="150">
        <f t="shared" si="65"/>
        <v>-0.0029239766081871343</v>
      </c>
      <c r="BI74" s="151">
        <f t="shared" si="47"/>
        <v>-0.1392095480336529</v>
      </c>
      <c r="BJ74" s="48">
        <v>8</v>
      </c>
      <c r="BK74" s="106">
        <v>4</v>
      </c>
      <c r="BL74" s="48">
        <v>8</v>
      </c>
      <c r="BM74" s="49">
        <v>0.02973977695167286</v>
      </c>
      <c r="BN74" s="107">
        <v>0.023391812865497075</v>
      </c>
      <c r="BO74" s="49">
        <v>0.03508771929824561</v>
      </c>
      <c r="BP74" s="154">
        <f t="shared" si="66"/>
        <v>4</v>
      </c>
      <c r="BQ74" s="154">
        <f t="shared" si="49"/>
        <v>0</v>
      </c>
      <c r="BR74" s="150">
        <f t="shared" si="67"/>
        <v>0.011695906432748537</v>
      </c>
      <c r="BS74" s="151">
        <f t="shared" si="51"/>
        <v>0.005347942346572751</v>
      </c>
    </row>
    <row r="75" spans="1:71" ht="10.5">
      <c r="A75" s="35">
        <v>6</v>
      </c>
      <c r="B75" s="35">
        <v>5</v>
      </c>
      <c r="C75" s="35">
        <v>1</v>
      </c>
      <c r="D75" s="35">
        <v>6</v>
      </c>
      <c r="E75" s="36" t="s">
        <v>48</v>
      </c>
      <c r="F75" s="36" t="s">
        <v>49</v>
      </c>
      <c r="G75" s="104">
        <v>695</v>
      </c>
      <c r="H75" s="104">
        <v>326</v>
      </c>
      <c r="I75" s="35">
        <v>311</v>
      </c>
      <c r="J75" s="132">
        <f t="shared" si="52"/>
        <v>-15</v>
      </c>
      <c r="K75" s="133">
        <f t="shared" si="53"/>
        <v>-384</v>
      </c>
      <c r="L75" s="130">
        <v>500</v>
      </c>
      <c r="M75" s="104">
        <v>140</v>
      </c>
      <c r="N75" s="38">
        <v>195</v>
      </c>
      <c r="O75" s="132">
        <f t="shared" si="54"/>
        <v>55</v>
      </c>
      <c r="P75" s="133">
        <f t="shared" si="55"/>
        <v>-305</v>
      </c>
      <c r="Q75" s="105">
        <v>0.7194244604316546</v>
      </c>
      <c r="R75" s="105">
        <v>0.4294478527607362</v>
      </c>
      <c r="S75" s="37">
        <v>0.6270096463022508</v>
      </c>
      <c r="T75" s="37">
        <f t="shared" si="56"/>
        <v>0.19756179354151454</v>
      </c>
      <c r="U75" s="152">
        <f t="shared" si="57"/>
        <v>-0.09241481412940389</v>
      </c>
      <c r="V75" s="159">
        <v>272</v>
      </c>
      <c r="W75" s="164">
        <v>72</v>
      </c>
      <c r="X75" s="161">
        <v>103</v>
      </c>
      <c r="Y75" s="162">
        <v>0.5450901803607214</v>
      </c>
      <c r="Z75" s="165">
        <v>0.5142857142857142</v>
      </c>
      <c r="AA75" s="162">
        <v>0.5309278350515464</v>
      </c>
      <c r="AB75" s="137">
        <f t="shared" si="58"/>
        <v>31</v>
      </c>
      <c r="AC75" s="137">
        <f t="shared" si="33"/>
        <v>-169</v>
      </c>
      <c r="AD75" s="41">
        <f t="shared" si="59"/>
        <v>0.016642120765832158</v>
      </c>
      <c r="AE75" s="144">
        <f t="shared" si="35"/>
        <v>-0.01416234530917504</v>
      </c>
      <c r="AF75" s="112">
        <v>122</v>
      </c>
      <c r="AG75" s="112">
        <v>19</v>
      </c>
      <c r="AH75" s="39">
        <v>53</v>
      </c>
      <c r="AI75" s="113">
        <v>0.24448897795591182</v>
      </c>
      <c r="AJ75" s="113">
        <v>0.1357142857142857</v>
      </c>
      <c r="AK75" s="40">
        <v>0.27319587628865977</v>
      </c>
      <c r="AL75" s="135">
        <f t="shared" si="60"/>
        <v>34</v>
      </c>
      <c r="AM75" s="135">
        <f t="shared" si="37"/>
        <v>-69</v>
      </c>
      <c r="AN75" s="41">
        <f t="shared" si="61"/>
        <v>0.13748159057437406</v>
      </c>
      <c r="AO75" s="144">
        <f t="shared" si="39"/>
        <v>0.02870689833274795</v>
      </c>
      <c r="AP75" s="110">
        <v>46</v>
      </c>
      <c r="AQ75" s="110">
        <v>42</v>
      </c>
      <c r="AR75" s="110">
        <v>22</v>
      </c>
      <c r="AS75" s="111">
        <v>0.09218436873747494</v>
      </c>
      <c r="AT75" s="111">
        <v>0.3</v>
      </c>
      <c r="AU75" s="111">
        <v>0.1134020618556701</v>
      </c>
      <c r="AV75" s="138">
        <f t="shared" si="62"/>
        <v>-20</v>
      </c>
      <c r="AW75" s="138">
        <f t="shared" si="41"/>
        <v>-24</v>
      </c>
      <c r="AX75" s="41">
        <f t="shared" si="63"/>
        <v>-0.1865979381443299</v>
      </c>
      <c r="AY75" s="144">
        <f t="shared" si="43"/>
        <v>0.021217693118195158</v>
      </c>
      <c r="AZ75" s="139">
        <v>30</v>
      </c>
      <c r="BA75" s="108">
        <v>0</v>
      </c>
      <c r="BB75" s="139">
        <v>5</v>
      </c>
      <c r="BC75" s="42">
        <v>0.06012024048096192</v>
      </c>
      <c r="BD75" s="109">
        <v>0</v>
      </c>
      <c r="BE75" s="42">
        <v>0.02577319587628866</v>
      </c>
      <c r="BF75" s="140">
        <f t="shared" si="64"/>
        <v>5</v>
      </c>
      <c r="BG75" s="140">
        <f t="shared" si="45"/>
        <v>-25</v>
      </c>
      <c r="BH75" s="41">
        <f t="shared" si="65"/>
        <v>0.02577319587628866</v>
      </c>
      <c r="BI75" s="144">
        <f t="shared" si="47"/>
        <v>-0.03434704460467326</v>
      </c>
      <c r="BJ75" s="48">
        <v>14</v>
      </c>
      <c r="BK75" s="106">
        <v>3</v>
      </c>
      <c r="BL75" s="48">
        <v>3</v>
      </c>
      <c r="BM75" s="49">
        <v>0.028056112224448898</v>
      </c>
      <c r="BN75" s="107">
        <v>0.02142857142857143</v>
      </c>
      <c r="BO75" s="49">
        <v>0.015463917525773196</v>
      </c>
      <c r="BP75" s="154">
        <f t="shared" si="66"/>
        <v>0</v>
      </c>
      <c r="BQ75" s="154">
        <f t="shared" si="49"/>
        <v>-11</v>
      </c>
      <c r="BR75" s="41">
        <f t="shared" si="67"/>
        <v>-0.005964653902798232</v>
      </c>
      <c r="BS75" s="144">
        <f t="shared" si="51"/>
        <v>-0.012592194698675702</v>
      </c>
    </row>
    <row r="76" spans="1:71" ht="10.5">
      <c r="A76" s="35">
        <v>6</v>
      </c>
      <c r="B76" s="35">
        <v>5</v>
      </c>
      <c r="C76" s="35">
        <v>2</v>
      </c>
      <c r="D76" s="35">
        <v>6</v>
      </c>
      <c r="E76" s="36" t="s">
        <v>48</v>
      </c>
      <c r="F76" s="36" t="s">
        <v>50</v>
      </c>
      <c r="G76" s="104"/>
      <c r="H76" s="104">
        <v>489</v>
      </c>
      <c r="I76" s="35">
        <v>492</v>
      </c>
      <c r="J76" s="132">
        <f t="shared" si="52"/>
        <v>3</v>
      </c>
      <c r="K76" s="133">
        <f t="shared" si="53"/>
        <v>492</v>
      </c>
      <c r="L76" s="130"/>
      <c r="M76" s="104">
        <v>272</v>
      </c>
      <c r="N76" s="38">
        <v>376</v>
      </c>
      <c r="O76" s="132">
        <f t="shared" si="54"/>
        <v>104</v>
      </c>
      <c r="P76" s="133">
        <f t="shared" si="55"/>
        <v>376</v>
      </c>
      <c r="Q76" s="105"/>
      <c r="R76" s="105">
        <v>0.556237218813906</v>
      </c>
      <c r="S76" s="37">
        <v>0.7642276422764228</v>
      </c>
      <c r="T76" s="37">
        <f t="shared" si="56"/>
        <v>0.20799042346251684</v>
      </c>
      <c r="U76" s="152">
        <f t="shared" si="57"/>
        <v>0.7642276422764228</v>
      </c>
      <c r="V76" s="159"/>
      <c r="W76" s="164">
        <v>101</v>
      </c>
      <c r="X76" s="161">
        <v>198</v>
      </c>
      <c r="Y76" s="162"/>
      <c r="Z76" s="165">
        <v>0.3713235294117647</v>
      </c>
      <c r="AA76" s="162">
        <v>0.5336927223719676</v>
      </c>
      <c r="AB76" s="137">
        <f t="shared" si="58"/>
        <v>97</v>
      </c>
      <c r="AC76" s="137"/>
      <c r="AD76" s="41">
        <f t="shared" si="59"/>
        <v>0.1623691929602029</v>
      </c>
      <c r="AE76" s="151"/>
      <c r="AF76" s="112"/>
      <c r="AG76" s="112">
        <v>26</v>
      </c>
      <c r="AH76" s="39">
        <v>98</v>
      </c>
      <c r="AI76" s="113"/>
      <c r="AJ76" s="113">
        <v>0.09558823529411764</v>
      </c>
      <c r="AK76" s="40">
        <v>0.2641509433962264</v>
      </c>
      <c r="AL76" s="135">
        <f t="shared" si="60"/>
        <v>72</v>
      </c>
      <c r="AM76" s="135"/>
      <c r="AN76" s="41">
        <f t="shared" si="61"/>
        <v>0.16856270810210877</v>
      </c>
      <c r="AO76" s="151"/>
      <c r="AP76" s="110"/>
      <c r="AQ76" s="110">
        <v>116</v>
      </c>
      <c r="AR76" s="110">
        <v>48</v>
      </c>
      <c r="AS76" s="111"/>
      <c r="AT76" s="111">
        <v>0.4264705882352941</v>
      </c>
      <c r="AU76" s="111">
        <v>0.1293800539083558</v>
      </c>
      <c r="AV76" s="138">
        <f t="shared" si="62"/>
        <v>-68</v>
      </c>
      <c r="AW76" s="138"/>
      <c r="AX76" s="41">
        <f t="shared" si="63"/>
        <v>-0.2970905343269383</v>
      </c>
      <c r="AY76" s="151"/>
      <c r="AZ76" s="139"/>
      <c r="BA76" s="108">
        <v>1</v>
      </c>
      <c r="BB76" s="139">
        <v>4</v>
      </c>
      <c r="BC76" s="42"/>
      <c r="BD76" s="109">
        <v>0.003676470588235294</v>
      </c>
      <c r="BE76" s="42">
        <v>0.01078167115902965</v>
      </c>
      <c r="BF76" s="140">
        <f t="shared" si="64"/>
        <v>3</v>
      </c>
      <c r="BG76" s="140"/>
      <c r="BH76" s="41">
        <f t="shared" si="65"/>
        <v>0.007105200570794356</v>
      </c>
      <c r="BI76" s="151"/>
      <c r="BJ76" s="48"/>
      <c r="BK76" s="106">
        <v>9</v>
      </c>
      <c r="BL76" s="48">
        <v>7</v>
      </c>
      <c r="BM76" s="49"/>
      <c r="BN76" s="107">
        <v>0.03308823529411765</v>
      </c>
      <c r="BO76" s="49">
        <v>0.018867924528301886</v>
      </c>
      <c r="BP76" s="154">
        <f t="shared" si="66"/>
        <v>-2</v>
      </c>
      <c r="BQ76" s="154"/>
      <c r="BR76" s="41">
        <f t="shared" si="67"/>
        <v>-0.014220310765815761</v>
      </c>
      <c r="BS76" s="151"/>
    </row>
    <row r="77" spans="1:71" ht="10.5">
      <c r="A77" s="35">
        <v>6</v>
      </c>
      <c r="B77" s="35">
        <v>6</v>
      </c>
      <c r="C77" s="35">
        <v>1</v>
      </c>
      <c r="D77" s="35">
        <v>6</v>
      </c>
      <c r="E77" s="36" t="s">
        <v>48</v>
      </c>
      <c r="F77" s="36" t="s">
        <v>51</v>
      </c>
      <c r="G77" s="104">
        <v>388</v>
      </c>
      <c r="H77" s="104">
        <v>325</v>
      </c>
      <c r="I77" s="35">
        <v>323</v>
      </c>
      <c r="J77" s="132">
        <f t="shared" si="52"/>
        <v>-2</v>
      </c>
      <c r="K77" s="133">
        <f t="shared" si="53"/>
        <v>-65</v>
      </c>
      <c r="L77" s="130">
        <v>278</v>
      </c>
      <c r="M77" s="104">
        <v>143</v>
      </c>
      <c r="N77" s="38">
        <v>220</v>
      </c>
      <c r="O77" s="132">
        <f t="shared" si="54"/>
        <v>77</v>
      </c>
      <c r="P77" s="133">
        <f t="shared" si="55"/>
        <v>-58</v>
      </c>
      <c r="Q77" s="105">
        <v>0.7164948453608248</v>
      </c>
      <c r="R77" s="105">
        <v>0.44</v>
      </c>
      <c r="S77" s="37">
        <v>0.6811145510835913</v>
      </c>
      <c r="T77" s="37">
        <f t="shared" si="56"/>
        <v>0.2411145510835913</v>
      </c>
      <c r="U77" s="152">
        <f t="shared" si="57"/>
        <v>-0.03538029427723344</v>
      </c>
      <c r="V77" s="159">
        <v>192</v>
      </c>
      <c r="W77" s="164">
        <v>92</v>
      </c>
      <c r="X77" s="161">
        <v>153</v>
      </c>
      <c r="Y77" s="162">
        <v>0.6906474820143885</v>
      </c>
      <c r="Z77" s="165">
        <v>0.6433566433566433</v>
      </c>
      <c r="AA77" s="162">
        <v>0.6986301369863014</v>
      </c>
      <c r="AB77" s="137">
        <f t="shared" si="58"/>
        <v>61</v>
      </c>
      <c r="AC77" s="137">
        <f aca="true" t="shared" si="68" ref="AC77:AC108">X77-V77</f>
        <v>-39</v>
      </c>
      <c r="AD77" s="41">
        <f t="shared" si="59"/>
        <v>0.055273493629658055</v>
      </c>
      <c r="AE77" s="144">
        <f aca="true" t="shared" si="69" ref="AE77:AE108">AA77-Y77</f>
        <v>0.007982654971912861</v>
      </c>
      <c r="AF77" s="112">
        <v>40</v>
      </c>
      <c r="AG77" s="112">
        <v>15</v>
      </c>
      <c r="AH77" s="39">
        <v>43</v>
      </c>
      <c r="AI77" s="113">
        <v>0.14388489208633093</v>
      </c>
      <c r="AJ77" s="113">
        <v>0.1048951048951049</v>
      </c>
      <c r="AK77" s="40">
        <v>0.1963470319634703</v>
      </c>
      <c r="AL77" s="135">
        <f t="shared" si="60"/>
        <v>28</v>
      </c>
      <c r="AM77" s="135">
        <f aca="true" t="shared" si="70" ref="AM77:AM108">AH77-AF77</f>
        <v>3</v>
      </c>
      <c r="AN77" s="41">
        <f t="shared" si="61"/>
        <v>0.09145192706836541</v>
      </c>
      <c r="AO77" s="144">
        <f aca="true" t="shared" si="71" ref="AO77:AO108">AK77-AI77</f>
        <v>0.05246213987713938</v>
      </c>
      <c r="AP77" s="110">
        <v>15</v>
      </c>
      <c r="AQ77" s="110">
        <v>18</v>
      </c>
      <c r="AR77" s="110">
        <v>17</v>
      </c>
      <c r="AS77" s="111">
        <v>0.0539568345323741</v>
      </c>
      <c r="AT77" s="111">
        <v>0.1258741258741259</v>
      </c>
      <c r="AU77" s="111">
        <v>0.0776255707762557</v>
      </c>
      <c r="AV77" s="138">
        <f t="shared" si="62"/>
        <v>-1</v>
      </c>
      <c r="AW77" s="138">
        <f aca="true" t="shared" si="72" ref="AW77:AW108">AR77-AP77</f>
        <v>2</v>
      </c>
      <c r="AX77" s="41">
        <f t="shared" si="63"/>
        <v>-0.04824855509787018</v>
      </c>
      <c r="AY77" s="144">
        <f aca="true" t="shared" si="73" ref="AY77:AY108">AU77-AS77</f>
        <v>0.023668736243881605</v>
      </c>
      <c r="AZ77" s="139">
        <v>9</v>
      </c>
      <c r="BA77" s="108">
        <v>2</v>
      </c>
      <c r="BB77" s="139">
        <v>1</v>
      </c>
      <c r="BC77" s="42">
        <v>0.03237410071942446</v>
      </c>
      <c r="BD77" s="109">
        <v>0.013986013986013986</v>
      </c>
      <c r="BE77" s="42">
        <v>0.0045662100456621</v>
      </c>
      <c r="BF77" s="140">
        <f t="shared" si="64"/>
        <v>-1</v>
      </c>
      <c r="BG77" s="140">
        <f aca="true" t="shared" si="74" ref="BG77:BG108">BB77-AZ77</f>
        <v>-8</v>
      </c>
      <c r="BH77" s="41">
        <f t="shared" si="65"/>
        <v>-0.009419803940351886</v>
      </c>
      <c r="BI77" s="144">
        <f aca="true" t="shared" si="75" ref="BI77:BI108">BE77-BC77</f>
        <v>-0.02780789067376236</v>
      </c>
      <c r="BJ77" s="48">
        <v>8</v>
      </c>
      <c r="BK77" s="106">
        <v>9</v>
      </c>
      <c r="BL77" s="48">
        <v>4</v>
      </c>
      <c r="BM77" s="49">
        <v>0.02877697841726619</v>
      </c>
      <c r="BN77" s="107">
        <v>0.06293706293706294</v>
      </c>
      <c r="BO77" s="49">
        <v>0.0182648401826484</v>
      </c>
      <c r="BP77" s="154">
        <f t="shared" si="66"/>
        <v>-5</v>
      </c>
      <c r="BQ77" s="154">
        <f aca="true" t="shared" si="76" ref="BQ77:BQ108">BL77-BJ77</f>
        <v>-4</v>
      </c>
      <c r="BR77" s="41">
        <f t="shared" si="67"/>
        <v>-0.04467222275441454</v>
      </c>
      <c r="BS77" s="144">
        <f aca="true" t="shared" si="77" ref="BS77:BS108">BO77-BM77</f>
        <v>-0.010512138234617788</v>
      </c>
    </row>
    <row r="78" spans="1:71" ht="10.5">
      <c r="A78" s="35">
        <v>6</v>
      </c>
      <c r="B78" s="35">
        <v>6</v>
      </c>
      <c r="C78" s="35">
        <v>2</v>
      </c>
      <c r="D78" s="35">
        <v>6</v>
      </c>
      <c r="E78" s="36" t="s">
        <v>48</v>
      </c>
      <c r="F78" s="36" t="s">
        <v>51</v>
      </c>
      <c r="G78" s="104">
        <v>341</v>
      </c>
      <c r="H78" s="104">
        <v>286</v>
      </c>
      <c r="I78" s="35">
        <v>285</v>
      </c>
      <c r="J78" s="132">
        <f t="shared" si="52"/>
        <v>-1</v>
      </c>
      <c r="K78" s="133">
        <f t="shared" si="53"/>
        <v>-56</v>
      </c>
      <c r="L78" s="130">
        <v>242</v>
      </c>
      <c r="M78" s="104">
        <v>144</v>
      </c>
      <c r="N78" s="38">
        <v>177</v>
      </c>
      <c r="O78" s="132">
        <f t="shared" si="54"/>
        <v>33</v>
      </c>
      <c r="P78" s="133">
        <f t="shared" si="55"/>
        <v>-65</v>
      </c>
      <c r="Q78" s="105">
        <v>0.7096774193548387</v>
      </c>
      <c r="R78" s="105">
        <v>0.5034965034965035</v>
      </c>
      <c r="S78" s="37">
        <v>0.6210526315789474</v>
      </c>
      <c r="T78" s="37">
        <f t="shared" si="56"/>
        <v>0.11755612808244387</v>
      </c>
      <c r="U78" s="152">
        <f t="shared" si="57"/>
        <v>-0.08862478777589133</v>
      </c>
      <c r="V78" s="159">
        <v>152</v>
      </c>
      <c r="W78" s="164">
        <v>87</v>
      </c>
      <c r="X78" s="161">
        <v>119</v>
      </c>
      <c r="Y78" s="162">
        <v>0.628099173553719</v>
      </c>
      <c r="Z78" s="165">
        <v>0.6041666666666666</v>
      </c>
      <c r="AA78" s="162">
        <v>0.672316384180791</v>
      </c>
      <c r="AB78" s="137">
        <f t="shared" si="58"/>
        <v>32</v>
      </c>
      <c r="AC78" s="137">
        <f t="shared" si="68"/>
        <v>-33</v>
      </c>
      <c r="AD78" s="41">
        <f t="shared" si="59"/>
        <v>0.06814971751412435</v>
      </c>
      <c r="AE78" s="144">
        <f t="shared" si="69"/>
        <v>0.04421721062707196</v>
      </c>
      <c r="AF78" s="112">
        <v>46</v>
      </c>
      <c r="AG78" s="112">
        <v>19</v>
      </c>
      <c r="AH78" s="39">
        <v>36</v>
      </c>
      <c r="AI78" s="113">
        <v>0.19008264462809918</v>
      </c>
      <c r="AJ78" s="113">
        <v>0.13194444444444445</v>
      </c>
      <c r="AK78" s="40">
        <v>0.2033898305084746</v>
      </c>
      <c r="AL78" s="135">
        <f t="shared" si="60"/>
        <v>17</v>
      </c>
      <c r="AM78" s="135">
        <f t="shared" si="70"/>
        <v>-10</v>
      </c>
      <c r="AN78" s="41">
        <f t="shared" si="61"/>
        <v>0.07144538606403014</v>
      </c>
      <c r="AO78" s="144">
        <f t="shared" si="71"/>
        <v>0.01330718588037541</v>
      </c>
      <c r="AP78" s="110">
        <v>21</v>
      </c>
      <c r="AQ78" s="110">
        <v>15</v>
      </c>
      <c r="AR78" s="110">
        <v>16</v>
      </c>
      <c r="AS78" s="111">
        <v>0.08677685950413223</v>
      </c>
      <c r="AT78" s="111">
        <v>0.10416666666666667</v>
      </c>
      <c r="AU78" s="111">
        <v>0.0903954802259887</v>
      </c>
      <c r="AV78" s="138">
        <f t="shared" si="62"/>
        <v>1</v>
      </c>
      <c r="AW78" s="138">
        <f t="shared" si="72"/>
        <v>-5</v>
      </c>
      <c r="AX78" s="41">
        <f t="shared" si="63"/>
        <v>-0.013771186440677971</v>
      </c>
      <c r="AY78" s="144">
        <f t="shared" si="73"/>
        <v>0.0036186207218564664</v>
      </c>
      <c r="AZ78" s="139">
        <v>11</v>
      </c>
      <c r="BA78" s="108">
        <v>8</v>
      </c>
      <c r="BB78" s="139">
        <v>4</v>
      </c>
      <c r="BC78" s="42">
        <v>0.045454545454545456</v>
      </c>
      <c r="BD78" s="109">
        <v>0.05555555555555555</v>
      </c>
      <c r="BE78" s="42">
        <v>0.022598870056497175</v>
      </c>
      <c r="BF78" s="140">
        <f t="shared" si="64"/>
        <v>-4</v>
      </c>
      <c r="BG78" s="140">
        <f t="shared" si="74"/>
        <v>-7</v>
      </c>
      <c r="BH78" s="41">
        <f t="shared" si="65"/>
        <v>-0.03295668549905838</v>
      </c>
      <c r="BI78" s="144">
        <f t="shared" si="75"/>
        <v>-0.02285567539804828</v>
      </c>
      <c r="BJ78" s="48">
        <v>8</v>
      </c>
      <c r="BK78" s="106">
        <v>11</v>
      </c>
      <c r="BL78" s="48">
        <v>1</v>
      </c>
      <c r="BM78" s="49">
        <v>0.03305785123966942</v>
      </c>
      <c r="BN78" s="107">
        <v>0.0763888888888889</v>
      </c>
      <c r="BO78" s="49">
        <v>0.005649717514124294</v>
      </c>
      <c r="BP78" s="154">
        <f t="shared" si="66"/>
        <v>-10</v>
      </c>
      <c r="BQ78" s="154">
        <f t="shared" si="76"/>
        <v>-7</v>
      </c>
      <c r="BR78" s="41">
        <f t="shared" si="67"/>
        <v>-0.0707391713747646</v>
      </c>
      <c r="BS78" s="144">
        <f t="shared" si="77"/>
        <v>-0.02740813372554513</v>
      </c>
    </row>
    <row r="79" spans="1:71" ht="10.5">
      <c r="A79" s="35">
        <v>6</v>
      </c>
      <c r="B79" s="35">
        <v>7</v>
      </c>
      <c r="C79" s="35">
        <v>1</v>
      </c>
      <c r="D79" s="35">
        <v>6</v>
      </c>
      <c r="E79" s="36" t="s">
        <v>48</v>
      </c>
      <c r="F79" s="36" t="s">
        <v>52</v>
      </c>
      <c r="G79" s="104">
        <v>444</v>
      </c>
      <c r="H79" s="104">
        <v>376</v>
      </c>
      <c r="I79" s="35">
        <v>341</v>
      </c>
      <c r="J79" s="132">
        <f t="shared" si="52"/>
        <v>-35</v>
      </c>
      <c r="K79" s="133">
        <f t="shared" si="53"/>
        <v>-103</v>
      </c>
      <c r="L79" s="130">
        <v>301</v>
      </c>
      <c r="M79" s="104">
        <v>220</v>
      </c>
      <c r="N79" s="38">
        <v>236</v>
      </c>
      <c r="O79" s="132">
        <f t="shared" si="54"/>
        <v>16</v>
      </c>
      <c r="P79" s="133">
        <f t="shared" si="55"/>
        <v>-65</v>
      </c>
      <c r="Q79" s="105">
        <v>0.6779279279279279</v>
      </c>
      <c r="R79" s="105">
        <v>0.5851063829787234</v>
      </c>
      <c r="S79" s="37">
        <v>0.6920821114369502</v>
      </c>
      <c r="T79" s="37">
        <f t="shared" si="56"/>
        <v>0.10697572845822678</v>
      </c>
      <c r="U79" s="134">
        <f t="shared" si="57"/>
        <v>0.014154183509022311</v>
      </c>
      <c r="V79" s="159">
        <v>131</v>
      </c>
      <c r="W79" s="164">
        <v>92</v>
      </c>
      <c r="X79" s="161">
        <v>114</v>
      </c>
      <c r="Y79" s="162">
        <v>0.43521594684385384</v>
      </c>
      <c r="Z79" s="165">
        <v>0.41818181818181815</v>
      </c>
      <c r="AA79" s="162">
        <v>0.4892703862660944</v>
      </c>
      <c r="AB79" s="137">
        <f t="shared" si="58"/>
        <v>22</v>
      </c>
      <c r="AC79" s="137">
        <f t="shared" si="68"/>
        <v>-17</v>
      </c>
      <c r="AD79" s="41">
        <f t="shared" si="59"/>
        <v>0.07108856808427627</v>
      </c>
      <c r="AE79" s="144">
        <f t="shared" si="69"/>
        <v>0.054054439422240586</v>
      </c>
      <c r="AF79" s="112">
        <v>65</v>
      </c>
      <c r="AG79" s="112">
        <v>32</v>
      </c>
      <c r="AH79" s="39">
        <v>51</v>
      </c>
      <c r="AI79" s="113">
        <v>0.2159468438538206</v>
      </c>
      <c r="AJ79" s="113">
        <v>0.14545454545454545</v>
      </c>
      <c r="AK79" s="40">
        <v>0.21888412017167383</v>
      </c>
      <c r="AL79" s="135">
        <f t="shared" si="60"/>
        <v>19</v>
      </c>
      <c r="AM79" s="135">
        <f t="shared" si="70"/>
        <v>-14</v>
      </c>
      <c r="AN79" s="41">
        <f t="shared" si="61"/>
        <v>0.07342957471712838</v>
      </c>
      <c r="AO79" s="144">
        <f t="shared" si="71"/>
        <v>0.0029372763178532324</v>
      </c>
      <c r="AP79" s="110">
        <v>59</v>
      </c>
      <c r="AQ79" s="110">
        <v>64</v>
      </c>
      <c r="AR79" s="110">
        <v>43</v>
      </c>
      <c r="AS79" s="111">
        <v>0.19601328903654486</v>
      </c>
      <c r="AT79" s="111">
        <v>0.2909090909090909</v>
      </c>
      <c r="AU79" s="111">
        <v>0.18454935622317598</v>
      </c>
      <c r="AV79" s="138">
        <f t="shared" si="62"/>
        <v>-21</v>
      </c>
      <c r="AW79" s="138">
        <f t="shared" si="72"/>
        <v>-16</v>
      </c>
      <c r="AX79" s="41">
        <f t="shared" si="63"/>
        <v>-0.10635973468591492</v>
      </c>
      <c r="AY79" s="144">
        <f t="shared" si="73"/>
        <v>-0.011463932813368882</v>
      </c>
      <c r="AZ79" s="139">
        <v>27</v>
      </c>
      <c r="BA79" s="108">
        <v>10</v>
      </c>
      <c r="BB79" s="139">
        <v>9</v>
      </c>
      <c r="BC79" s="42">
        <v>0.08970099667774087</v>
      </c>
      <c r="BD79" s="109">
        <v>0.045454545454545456</v>
      </c>
      <c r="BE79" s="42">
        <v>0.03862660944206009</v>
      </c>
      <c r="BF79" s="140">
        <f t="shared" si="64"/>
        <v>-1</v>
      </c>
      <c r="BG79" s="140">
        <f t="shared" si="74"/>
        <v>-18</v>
      </c>
      <c r="BH79" s="41">
        <f t="shared" si="65"/>
        <v>-0.006827936012485367</v>
      </c>
      <c r="BI79" s="144">
        <f t="shared" si="75"/>
        <v>-0.05107438723568078</v>
      </c>
      <c r="BJ79" s="48">
        <v>15</v>
      </c>
      <c r="BK79" s="106">
        <v>6</v>
      </c>
      <c r="BL79" s="48">
        <v>4</v>
      </c>
      <c r="BM79" s="49">
        <v>0.04983388704318937</v>
      </c>
      <c r="BN79" s="107">
        <v>0.02727272727272727</v>
      </c>
      <c r="BO79" s="49">
        <v>0.017167381974248927</v>
      </c>
      <c r="BP79" s="154">
        <f t="shared" si="66"/>
        <v>-2</v>
      </c>
      <c r="BQ79" s="154">
        <f t="shared" si="76"/>
        <v>-11</v>
      </c>
      <c r="BR79" s="41">
        <f t="shared" si="67"/>
        <v>-0.010105345298478344</v>
      </c>
      <c r="BS79" s="144">
        <f t="shared" si="77"/>
        <v>-0.03266650506894044</v>
      </c>
    </row>
    <row r="80" spans="1:71" ht="10.5">
      <c r="A80" s="35">
        <v>6</v>
      </c>
      <c r="B80" s="35">
        <v>8</v>
      </c>
      <c r="C80" s="35">
        <v>1</v>
      </c>
      <c r="D80" s="35">
        <v>5</v>
      </c>
      <c r="E80" s="36" t="s">
        <v>39</v>
      </c>
      <c r="F80" s="36" t="s">
        <v>53</v>
      </c>
      <c r="G80" s="104">
        <v>395</v>
      </c>
      <c r="H80" s="104">
        <v>398</v>
      </c>
      <c r="I80" s="35">
        <v>382</v>
      </c>
      <c r="J80" s="132">
        <f t="shared" si="52"/>
        <v>-16</v>
      </c>
      <c r="K80" s="133">
        <f t="shared" si="53"/>
        <v>-13</v>
      </c>
      <c r="L80" s="130">
        <v>334</v>
      </c>
      <c r="M80" s="104">
        <v>242</v>
      </c>
      <c r="N80" s="38">
        <v>281</v>
      </c>
      <c r="O80" s="132">
        <f t="shared" si="54"/>
        <v>39</v>
      </c>
      <c r="P80" s="133">
        <f t="shared" si="55"/>
        <v>-53</v>
      </c>
      <c r="Q80" s="105">
        <v>0.8455696202531645</v>
      </c>
      <c r="R80" s="105">
        <v>0.6080402010050251</v>
      </c>
      <c r="S80" s="37">
        <v>0.7356020942408377</v>
      </c>
      <c r="T80" s="37">
        <f t="shared" si="56"/>
        <v>0.12756189323581257</v>
      </c>
      <c r="U80" s="152">
        <f t="shared" si="57"/>
        <v>-0.10996752601232684</v>
      </c>
      <c r="V80" s="159">
        <v>55</v>
      </c>
      <c r="W80" s="164">
        <v>47</v>
      </c>
      <c r="X80" s="161">
        <v>80</v>
      </c>
      <c r="Y80" s="162">
        <v>0.16467065868263472</v>
      </c>
      <c r="Z80" s="165">
        <v>0.19583333333333333</v>
      </c>
      <c r="AA80" s="162">
        <v>0.2846975088967972</v>
      </c>
      <c r="AB80" s="137">
        <f t="shared" si="58"/>
        <v>33</v>
      </c>
      <c r="AC80" s="137">
        <f t="shared" si="68"/>
        <v>25</v>
      </c>
      <c r="AD80" s="41">
        <f t="shared" si="59"/>
        <v>0.08886417556346385</v>
      </c>
      <c r="AE80" s="151">
        <f t="shared" si="69"/>
        <v>0.12002685021416246</v>
      </c>
      <c r="AF80" s="112">
        <v>115</v>
      </c>
      <c r="AG80" s="112">
        <v>58</v>
      </c>
      <c r="AH80" s="39">
        <v>100</v>
      </c>
      <c r="AI80" s="113">
        <v>0.344311377245509</v>
      </c>
      <c r="AJ80" s="113">
        <v>0.24166666666666667</v>
      </c>
      <c r="AK80" s="40">
        <v>0.35587188612099646</v>
      </c>
      <c r="AL80" s="135">
        <f t="shared" si="60"/>
        <v>42</v>
      </c>
      <c r="AM80" s="135">
        <f t="shared" si="70"/>
        <v>-15</v>
      </c>
      <c r="AN80" s="41">
        <f t="shared" si="61"/>
        <v>0.11420521945432979</v>
      </c>
      <c r="AO80" s="151">
        <f t="shared" si="71"/>
        <v>0.011560508875487485</v>
      </c>
      <c r="AP80" s="110">
        <v>96</v>
      </c>
      <c r="AQ80" s="110">
        <v>85</v>
      </c>
      <c r="AR80" s="110">
        <v>70</v>
      </c>
      <c r="AS80" s="111">
        <v>0.2874251497005988</v>
      </c>
      <c r="AT80" s="111">
        <v>0.3541666666666667</v>
      </c>
      <c r="AU80" s="111">
        <v>0.2491103202846975</v>
      </c>
      <c r="AV80" s="138">
        <f t="shared" si="62"/>
        <v>-15</v>
      </c>
      <c r="AW80" s="138">
        <f t="shared" si="72"/>
        <v>-26</v>
      </c>
      <c r="AX80" s="41">
        <f t="shared" si="63"/>
        <v>-0.10505634638196917</v>
      </c>
      <c r="AY80" s="151">
        <f t="shared" si="73"/>
        <v>-0.03831482941590128</v>
      </c>
      <c r="AZ80" s="139">
        <v>55</v>
      </c>
      <c r="BA80" s="108">
        <v>8</v>
      </c>
      <c r="BB80" s="139">
        <v>12</v>
      </c>
      <c r="BC80" s="42">
        <v>0.16467065868263472</v>
      </c>
      <c r="BD80" s="109">
        <v>0.03333333333333333</v>
      </c>
      <c r="BE80" s="42">
        <v>0.042704626334519574</v>
      </c>
      <c r="BF80" s="140">
        <f t="shared" si="64"/>
        <v>4</v>
      </c>
      <c r="BG80" s="140">
        <f t="shared" si="74"/>
        <v>-43</v>
      </c>
      <c r="BH80" s="41">
        <f t="shared" si="65"/>
        <v>0.009371293001186241</v>
      </c>
      <c r="BI80" s="151">
        <f t="shared" si="75"/>
        <v>-0.12196603234811515</v>
      </c>
      <c r="BJ80" s="48">
        <v>6</v>
      </c>
      <c r="BK80" s="106">
        <v>6</v>
      </c>
      <c r="BL80" s="48">
        <v>7</v>
      </c>
      <c r="BM80" s="49">
        <v>0.017964071856287425</v>
      </c>
      <c r="BN80" s="107">
        <v>0.025</v>
      </c>
      <c r="BO80" s="49">
        <v>0.02491103202846975</v>
      </c>
      <c r="BP80" s="154">
        <f t="shared" si="66"/>
        <v>1</v>
      </c>
      <c r="BQ80" s="154">
        <f t="shared" si="76"/>
        <v>1</v>
      </c>
      <c r="BR80" s="41">
        <f t="shared" si="67"/>
        <v>-8.89679715302509E-05</v>
      </c>
      <c r="BS80" s="151">
        <f t="shared" si="77"/>
        <v>0.006946960172182326</v>
      </c>
    </row>
    <row r="81" spans="1:71" ht="10.5">
      <c r="A81" s="35">
        <v>6</v>
      </c>
      <c r="B81" s="35">
        <v>8</v>
      </c>
      <c r="C81" s="35">
        <v>2</v>
      </c>
      <c r="D81" s="35">
        <v>5</v>
      </c>
      <c r="E81" s="36" t="s">
        <v>39</v>
      </c>
      <c r="F81" s="36" t="s">
        <v>53</v>
      </c>
      <c r="G81" s="104">
        <v>474</v>
      </c>
      <c r="H81" s="104">
        <v>465</v>
      </c>
      <c r="I81" s="35">
        <v>450</v>
      </c>
      <c r="J81" s="132">
        <f t="shared" si="52"/>
        <v>-15</v>
      </c>
      <c r="K81" s="133">
        <f t="shared" si="53"/>
        <v>-24</v>
      </c>
      <c r="L81" s="130">
        <v>404</v>
      </c>
      <c r="M81" s="104">
        <v>302</v>
      </c>
      <c r="N81" s="38">
        <v>355</v>
      </c>
      <c r="O81" s="132">
        <f t="shared" si="54"/>
        <v>53</v>
      </c>
      <c r="P81" s="133">
        <f t="shared" si="55"/>
        <v>-49</v>
      </c>
      <c r="Q81" s="105">
        <v>0.8523206751054853</v>
      </c>
      <c r="R81" s="105">
        <v>0.6494623655913978</v>
      </c>
      <c r="S81" s="37">
        <v>0.7888888888888889</v>
      </c>
      <c r="T81" s="37">
        <f t="shared" si="56"/>
        <v>0.13942652329749106</v>
      </c>
      <c r="U81" s="152">
        <f t="shared" si="57"/>
        <v>-0.0634317862165964</v>
      </c>
      <c r="V81" s="159">
        <v>81</v>
      </c>
      <c r="W81" s="164">
        <v>78</v>
      </c>
      <c r="X81" s="161">
        <v>94</v>
      </c>
      <c r="Y81" s="162">
        <v>0.2004950495049505</v>
      </c>
      <c r="Z81" s="165">
        <v>0.2582781456953642</v>
      </c>
      <c r="AA81" s="162">
        <v>0.2647887323943662</v>
      </c>
      <c r="AB81" s="137">
        <f t="shared" si="58"/>
        <v>16</v>
      </c>
      <c r="AC81" s="137">
        <f t="shared" si="68"/>
        <v>13</v>
      </c>
      <c r="AD81" s="150">
        <f t="shared" si="59"/>
        <v>0.006510586699001952</v>
      </c>
      <c r="AE81" s="151">
        <f t="shared" si="69"/>
        <v>0.06429368288941567</v>
      </c>
      <c r="AF81" s="112">
        <v>137</v>
      </c>
      <c r="AG81" s="112">
        <v>57</v>
      </c>
      <c r="AH81" s="39">
        <v>122</v>
      </c>
      <c r="AI81" s="113">
        <v>0.33910891089108913</v>
      </c>
      <c r="AJ81" s="113">
        <v>0.18874172185430463</v>
      </c>
      <c r="AK81" s="40">
        <v>0.3436619718309859</v>
      </c>
      <c r="AL81" s="135">
        <f t="shared" si="60"/>
        <v>65</v>
      </c>
      <c r="AM81" s="135">
        <f t="shared" si="70"/>
        <v>-15</v>
      </c>
      <c r="AN81" s="150">
        <f t="shared" si="61"/>
        <v>0.15492024997668127</v>
      </c>
      <c r="AO81" s="151">
        <f t="shared" si="71"/>
        <v>0.004553060939896769</v>
      </c>
      <c r="AP81" s="110">
        <v>91</v>
      </c>
      <c r="AQ81" s="110">
        <v>101</v>
      </c>
      <c r="AR81" s="110">
        <v>83</v>
      </c>
      <c r="AS81" s="111">
        <v>0.22524752475247525</v>
      </c>
      <c r="AT81" s="111">
        <v>0.3344370860927152</v>
      </c>
      <c r="AU81" s="111">
        <v>0.23380281690140844</v>
      </c>
      <c r="AV81" s="138">
        <f t="shared" si="62"/>
        <v>-18</v>
      </c>
      <c r="AW81" s="138">
        <f t="shared" si="72"/>
        <v>-8</v>
      </c>
      <c r="AX81" s="150">
        <f t="shared" si="63"/>
        <v>-0.10063426919130677</v>
      </c>
      <c r="AY81" s="151">
        <f t="shared" si="73"/>
        <v>0.008555292148933191</v>
      </c>
      <c r="AZ81" s="139">
        <v>81</v>
      </c>
      <c r="BA81" s="108">
        <v>21</v>
      </c>
      <c r="BB81" s="139">
        <v>34</v>
      </c>
      <c r="BC81" s="42">
        <v>0.2004950495049505</v>
      </c>
      <c r="BD81" s="109">
        <v>0.0695364238410596</v>
      </c>
      <c r="BE81" s="42">
        <v>0.09577464788732394</v>
      </c>
      <c r="BF81" s="140">
        <f t="shared" si="64"/>
        <v>13</v>
      </c>
      <c r="BG81" s="140">
        <f t="shared" si="74"/>
        <v>-47</v>
      </c>
      <c r="BH81" s="150">
        <f t="shared" si="65"/>
        <v>0.026238224046264344</v>
      </c>
      <c r="BI81" s="151">
        <f t="shared" si="75"/>
        <v>-0.10472040161762657</v>
      </c>
      <c r="BJ81" s="48">
        <v>8</v>
      </c>
      <c r="BK81" s="106">
        <v>6</v>
      </c>
      <c r="BL81" s="48">
        <v>11</v>
      </c>
      <c r="BM81" s="49">
        <v>0.019801980198019802</v>
      </c>
      <c r="BN81" s="107">
        <v>0.019867549668874173</v>
      </c>
      <c r="BO81" s="49">
        <v>0.030985915492957747</v>
      </c>
      <c r="BP81" s="154">
        <f t="shared" si="66"/>
        <v>5</v>
      </c>
      <c r="BQ81" s="154">
        <f t="shared" si="76"/>
        <v>3</v>
      </c>
      <c r="BR81" s="150">
        <f t="shared" si="67"/>
        <v>0.011118365824083574</v>
      </c>
      <c r="BS81" s="151">
        <f t="shared" si="77"/>
        <v>0.011183935294937945</v>
      </c>
    </row>
    <row r="82" spans="1:71" ht="10.5">
      <c r="A82" s="35">
        <v>6</v>
      </c>
      <c r="B82" s="35">
        <v>9</v>
      </c>
      <c r="C82" s="35">
        <v>1</v>
      </c>
      <c r="D82" s="35">
        <v>5</v>
      </c>
      <c r="E82" s="36" t="s">
        <v>39</v>
      </c>
      <c r="F82" s="36" t="s">
        <v>45</v>
      </c>
      <c r="G82" s="104">
        <v>531</v>
      </c>
      <c r="H82" s="104">
        <v>559</v>
      </c>
      <c r="I82" s="35">
        <v>554</v>
      </c>
      <c r="J82" s="132">
        <f t="shared" si="52"/>
        <v>-5</v>
      </c>
      <c r="K82" s="133">
        <f t="shared" si="53"/>
        <v>23</v>
      </c>
      <c r="L82" s="130">
        <v>430</v>
      </c>
      <c r="M82" s="104">
        <v>340</v>
      </c>
      <c r="N82" s="38">
        <v>420</v>
      </c>
      <c r="O82" s="132">
        <f t="shared" si="54"/>
        <v>80</v>
      </c>
      <c r="P82" s="133">
        <f t="shared" si="55"/>
        <v>-10</v>
      </c>
      <c r="Q82" s="105">
        <v>0.8097928436911488</v>
      </c>
      <c r="R82" s="105">
        <v>0.6082289803220036</v>
      </c>
      <c r="S82" s="37">
        <v>0.7581227436823105</v>
      </c>
      <c r="T82" s="37">
        <f t="shared" si="56"/>
        <v>0.1498937633603069</v>
      </c>
      <c r="U82" s="152">
        <f t="shared" si="57"/>
        <v>-0.051670100008838316</v>
      </c>
      <c r="V82" s="159">
        <v>136</v>
      </c>
      <c r="W82" s="164">
        <v>106</v>
      </c>
      <c r="X82" s="161">
        <v>168</v>
      </c>
      <c r="Y82" s="162">
        <v>0.317016317016317</v>
      </c>
      <c r="Z82" s="165">
        <v>0.31176470588235294</v>
      </c>
      <c r="AA82" s="162">
        <v>0.40384615384615385</v>
      </c>
      <c r="AB82" s="137">
        <f t="shared" si="58"/>
        <v>62</v>
      </c>
      <c r="AC82" s="137">
        <f t="shared" si="68"/>
        <v>32</v>
      </c>
      <c r="AD82" s="41">
        <f t="shared" si="59"/>
        <v>0.09208144796380091</v>
      </c>
      <c r="AE82" s="151">
        <f t="shared" si="69"/>
        <v>0.08682983682983686</v>
      </c>
      <c r="AF82" s="112">
        <v>95</v>
      </c>
      <c r="AG82" s="112">
        <v>42</v>
      </c>
      <c r="AH82" s="39">
        <v>83</v>
      </c>
      <c r="AI82" s="113">
        <v>0.22144522144522144</v>
      </c>
      <c r="AJ82" s="113">
        <v>0.12352941176470589</v>
      </c>
      <c r="AK82" s="40">
        <v>0.19951923076923078</v>
      </c>
      <c r="AL82" s="135">
        <f t="shared" si="60"/>
        <v>41</v>
      </c>
      <c r="AM82" s="135">
        <f t="shared" si="70"/>
        <v>-12</v>
      </c>
      <c r="AN82" s="41">
        <f t="shared" si="61"/>
        <v>0.0759898190045249</v>
      </c>
      <c r="AO82" s="151">
        <f t="shared" si="71"/>
        <v>-0.02192599067599066</v>
      </c>
      <c r="AP82" s="110">
        <v>104</v>
      </c>
      <c r="AQ82" s="110">
        <v>126</v>
      </c>
      <c r="AR82" s="110">
        <v>108</v>
      </c>
      <c r="AS82" s="111">
        <v>0.24242424242424243</v>
      </c>
      <c r="AT82" s="111">
        <v>0.37058823529411766</v>
      </c>
      <c r="AU82" s="111">
        <v>0.25961538461538464</v>
      </c>
      <c r="AV82" s="138">
        <f t="shared" si="62"/>
        <v>-18</v>
      </c>
      <c r="AW82" s="138">
        <f t="shared" si="72"/>
        <v>4</v>
      </c>
      <c r="AX82" s="41">
        <f t="shared" si="63"/>
        <v>-0.11097285067873303</v>
      </c>
      <c r="AY82" s="151">
        <f t="shared" si="73"/>
        <v>0.017191142191142206</v>
      </c>
      <c r="AZ82" s="139">
        <v>69</v>
      </c>
      <c r="BA82" s="108">
        <v>16</v>
      </c>
      <c r="BB82" s="139">
        <v>24</v>
      </c>
      <c r="BC82" s="42">
        <v>0.16083916083916083</v>
      </c>
      <c r="BD82" s="109">
        <v>0.047058823529411764</v>
      </c>
      <c r="BE82" s="42">
        <v>0.057692307692307696</v>
      </c>
      <c r="BF82" s="140">
        <f t="shared" si="64"/>
        <v>8</v>
      </c>
      <c r="BG82" s="140">
        <f t="shared" si="74"/>
        <v>-45</v>
      </c>
      <c r="BH82" s="41">
        <f t="shared" si="65"/>
        <v>0.010633484162895931</v>
      </c>
      <c r="BI82" s="151">
        <f t="shared" si="75"/>
        <v>-0.10314685314685314</v>
      </c>
      <c r="BJ82" s="48">
        <v>15</v>
      </c>
      <c r="BK82" s="106">
        <v>19</v>
      </c>
      <c r="BL82" s="48">
        <v>20</v>
      </c>
      <c r="BM82" s="49">
        <v>0.03496503496503497</v>
      </c>
      <c r="BN82" s="107">
        <v>0.05588235294117647</v>
      </c>
      <c r="BO82" s="49">
        <v>0.04807692307692308</v>
      </c>
      <c r="BP82" s="154">
        <f t="shared" si="66"/>
        <v>1</v>
      </c>
      <c r="BQ82" s="154">
        <f t="shared" si="76"/>
        <v>5</v>
      </c>
      <c r="BR82" s="41">
        <f t="shared" si="67"/>
        <v>-0.007805429864253394</v>
      </c>
      <c r="BS82" s="151">
        <f t="shared" si="77"/>
        <v>0.013111888111888112</v>
      </c>
    </row>
    <row r="83" spans="1:71" ht="10.5">
      <c r="A83" s="35">
        <v>6</v>
      </c>
      <c r="B83" s="35">
        <v>9</v>
      </c>
      <c r="C83" s="35">
        <v>2</v>
      </c>
      <c r="D83" s="35">
        <v>5</v>
      </c>
      <c r="E83" s="36" t="s">
        <v>39</v>
      </c>
      <c r="F83" s="36" t="s">
        <v>45</v>
      </c>
      <c r="G83" s="104">
        <v>484</v>
      </c>
      <c r="H83" s="104">
        <v>481</v>
      </c>
      <c r="I83" s="35">
        <v>482</v>
      </c>
      <c r="J83" s="132">
        <f t="shared" si="52"/>
        <v>1</v>
      </c>
      <c r="K83" s="133">
        <f t="shared" si="53"/>
        <v>-2</v>
      </c>
      <c r="L83" s="130">
        <v>374</v>
      </c>
      <c r="M83" s="104">
        <v>284</v>
      </c>
      <c r="N83" s="38">
        <v>351</v>
      </c>
      <c r="O83" s="132">
        <f t="shared" si="54"/>
        <v>67</v>
      </c>
      <c r="P83" s="133">
        <f t="shared" si="55"/>
        <v>-23</v>
      </c>
      <c r="Q83" s="105">
        <v>0.7727272727272727</v>
      </c>
      <c r="R83" s="105">
        <v>0.5904365904365905</v>
      </c>
      <c r="S83" s="37">
        <v>0.7282157676348547</v>
      </c>
      <c r="T83" s="37">
        <f t="shared" si="56"/>
        <v>0.13777917719826427</v>
      </c>
      <c r="U83" s="152">
        <f t="shared" si="57"/>
        <v>-0.04451150509241797</v>
      </c>
      <c r="V83" s="159">
        <v>125</v>
      </c>
      <c r="W83" s="164">
        <v>91</v>
      </c>
      <c r="X83" s="161">
        <v>143</v>
      </c>
      <c r="Y83" s="162">
        <v>0.3351206434316354</v>
      </c>
      <c r="Z83" s="165">
        <v>0.32269503546099293</v>
      </c>
      <c r="AA83" s="162">
        <v>0.4109195402298851</v>
      </c>
      <c r="AB83" s="137">
        <f t="shared" si="58"/>
        <v>52</v>
      </c>
      <c r="AC83" s="137">
        <f t="shared" si="68"/>
        <v>18</v>
      </c>
      <c r="AD83" s="41">
        <f t="shared" si="59"/>
        <v>0.08822450476889215</v>
      </c>
      <c r="AE83" s="151">
        <f t="shared" si="69"/>
        <v>0.0757988967982497</v>
      </c>
      <c r="AF83" s="112">
        <v>87</v>
      </c>
      <c r="AG83" s="112">
        <v>53</v>
      </c>
      <c r="AH83" s="39">
        <v>94</v>
      </c>
      <c r="AI83" s="113">
        <v>0.23324396782841822</v>
      </c>
      <c r="AJ83" s="113">
        <v>0.1879432624113475</v>
      </c>
      <c r="AK83" s="40">
        <v>0.27011494252873564</v>
      </c>
      <c r="AL83" s="135">
        <f t="shared" si="60"/>
        <v>41</v>
      </c>
      <c r="AM83" s="135">
        <f t="shared" si="70"/>
        <v>7</v>
      </c>
      <c r="AN83" s="41">
        <f t="shared" si="61"/>
        <v>0.08217168011738812</v>
      </c>
      <c r="AO83" s="151">
        <f t="shared" si="71"/>
        <v>0.036870974700317416</v>
      </c>
      <c r="AP83" s="110">
        <v>79</v>
      </c>
      <c r="AQ83" s="110">
        <v>74</v>
      </c>
      <c r="AR83" s="110">
        <v>71</v>
      </c>
      <c r="AS83" s="111">
        <v>0.21179624664879357</v>
      </c>
      <c r="AT83" s="111">
        <v>0.2624113475177305</v>
      </c>
      <c r="AU83" s="111">
        <v>0.20402298850574713</v>
      </c>
      <c r="AV83" s="138">
        <f t="shared" si="62"/>
        <v>-3</v>
      </c>
      <c r="AW83" s="138">
        <f t="shared" si="72"/>
        <v>-8</v>
      </c>
      <c r="AX83" s="41">
        <f t="shared" si="63"/>
        <v>-0.05838835901198336</v>
      </c>
      <c r="AY83" s="151">
        <f t="shared" si="73"/>
        <v>-0.007773258143046441</v>
      </c>
      <c r="AZ83" s="139">
        <v>62</v>
      </c>
      <c r="BA83" s="108">
        <v>18</v>
      </c>
      <c r="BB83" s="139">
        <v>17</v>
      </c>
      <c r="BC83" s="42">
        <v>0.16621983914209115</v>
      </c>
      <c r="BD83" s="109">
        <v>0.06382978723404255</v>
      </c>
      <c r="BE83" s="42">
        <v>0.04885057471264368</v>
      </c>
      <c r="BF83" s="140">
        <f t="shared" si="64"/>
        <v>-1</v>
      </c>
      <c r="BG83" s="140">
        <f t="shared" si="74"/>
        <v>-45</v>
      </c>
      <c r="BH83" s="41">
        <f t="shared" si="65"/>
        <v>-0.014979212521398867</v>
      </c>
      <c r="BI83" s="151">
        <f t="shared" si="75"/>
        <v>-0.11736926442944748</v>
      </c>
      <c r="BJ83" s="48">
        <v>12</v>
      </c>
      <c r="BK83" s="106">
        <v>16</v>
      </c>
      <c r="BL83" s="48">
        <v>12</v>
      </c>
      <c r="BM83" s="49">
        <v>0.032171581769437</v>
      </c>
      <c r="BN83" s="107">
        <v>0.05673758865248227</v>
      </c>
      <c r="BO83" s="49">
        <v>0.034482758620689655</v>
      </c>
      <c r="BP83" s="154">
        <f t="shared" si="66"/>
        <v>-4</v>
      </c>
      <c r="BQ83" s="154">
        <f t="shared" si="76"/>
        <v>0</v>
      </c>
      <c r="BR83" s="41">
        <f t="shared" si="67"/>
        <v>-0.022254830031792613</v>
      </c>
      <c r="BS83" s="151">
        <f t="shared" si="77"/>
        <v>0.0023111768512526568</v>
      </c>
    </row>
    <row r="84" spans="1:71" ht="10.5">
      <c r="A84" s="35">
        <v>6</v>
      </c>
      <c r="B84" s="35">
        <v>9</v>
      </c>
      <c r="C84" s="35">
        <v>3</v>
      </c>
      <c r="D84" s="35">
        <v>5</v>
      </c>
      <c r="E84" s="36" t="s">
        <v>39</v>
      </c>
      <c r="F84" s="36" t="s">
        <v>45</v>
      </c>
      <c r="G84" s="104">
        <v>561</v>
      </c>
      <c r="H84" s="104">
        <v>564</v>
      </c>
      <c r="I84" s="35">
        <v>565</v>
      </c>
      <c r="J84" s="132">
        <f t="shared" si="52"/>
        <v>1</v>
      </c>
      <c r="K84" s="133">
        <f t="shared" si="53"/>
        <v>4</v>
      </c>
      <c r="L84" s="130">
        <v>466</v>
      </c>
      <c r="M84" s="104">
        <v>322</v>
      </c>
      <c r="N84" s="38">
        <v>421</v>
      </c>
      <c r="O84" s="132">
        <f t="shared" si="54"/>
        <v>99</v>
      </c>
      <c r="P84" s="133">
        <f t="shared" si="55"/>
        <v>-45</v>
      </c>
      <c r="Q84" s="105">
        <v>0.8306595365418895</v>
      </c>
      <c r="R84" s="105">
        <v>0.5709219858156028</v>
      </c>
      <c r="S84" s="37">
        <v>0.7451327433628319</v>
      </c>
      <c r="T84" s="37">
        <f t="shared" si="56"/>
        <v>0.17421075754722903</v>
      </c>
      <c r="U84" s="152">
        <f t="shared" si="57"/>
        <v>-0.08552679317905765</v>
      </c>
      <c r="V84" s="159">
        <v>140</v>
      </c>
      <c r="W84" s="164">
        <v>99</v>
      </c>
      <c r="X84" s="161">
        <v>173</v>
      </c>
      <c r="Y84" s="162">
        <v>0.30042918454935624</v>
      </c>
      <c r="Z84" s="165">
        <v>0.309375</v>
      </c>
      <c r="AA84" s="162">
        <v>0.4138755980861244</v>
      </c>
      <c r="AB84" s="137">
        <f t="shared" si="58"/>
        <v>74</v>
      </c>
      <c r="AC84" s="137">
        <f t="shared" si="68"/>
        <v>33</v>
      </c>
      <c r="AD84" s="41">
        <f t="shared" si="59"/>
        <v>0.10450059808612439</v>
      </c>
      <c r="AE84" s="144">
        <f t="shared" si="69"/>
        <v>0.11344641353676815</v>
      </c>
      <c r="AF84" s="112">
        <v>93</v>
      </c>
      <c r="AG84" s="112">
        <v>43</v>
      </c>
      <c r="AH84" s="39">
        <v>92</v>
      </c>
      <c r="AI84" s="113">
        <v>0.19957081545064378</v>
      </c>
      <c r="AJ84" s="113">
        <v>0.134375</v>
      </c>
      <c r="AK84" s="40">
        <v>0.22009569377990432</v>
      </c>
      <c r="AL84" s="135">
        <f t="shared" si="60"/>
        <v>49</v>
      </c>
      <c r="AM84" s="135">
        <f t="shared" si="70"/>
        <v>-1</v>
      </c>
      <c r="AN84" s="41">
        <f t="shared" si="61"/>
        <v>0.08572069377990432</v>
      </c>
      <c r="AO84" s="144">
        <f t="shared" si="71"/>
        <v>0.020524878329260532</v>
      </c>
      <c r="AP84" s="110">
        <v>108</v>
      </c>
      <c r="AQ84" s="110">
        <v>103</v>
      </c>
      <c r="AR84" s="110">
        <v>86</v>
      </c>
      <c r="AS84" s="111">
        <v>0.2317596566523605</v>
      </c>
      <c r="AT84" s="111">
        <v>0.321875</v>
      </c>
      <c r="AU84" s="111">
        <v>0.20574162679425836</v>
      </c>
      <c r="AV84" s="138">
        <f t="shared" si="62"/>
        <v>-17</v>
      </c>
      <c r="AW84" s="138">
        <f t="shared" si="72"/>
        <v>-22</v>
      </c>
      <c r="AX84" s="41">
        <f t="shared" si="63"/>
        <v>-0.11613337320574166</v>
      </c>
      <c r="AY84" s="144">
        <f t="shared" si="73"/>
        <v>-0.026018029858102143</v>
      </c>
      <c r="AZ84" s="139">
        <v>94</v>
      </c>
      <c r="BA84" s="108">
        <v>25</v>
      </c>
      <c r="BB84" s="139">
        <v>40</v>
      </c>
      <c r="BC84" s="42">
        <v>0.2017167381974249</v>
      </c>
      <c r="BD84" s="109">
        <v>0.078125</v>
      </c>
      <c r="BE84" s="42">
        <v>0.09569377990430622</v>
      </c>
      <c r="BF84" s="140">
        <f t="shared" si="64"/>
        <v>15</v>
      </c>
      <c r="BG84" s="140">
        <f t="shared" si="74"/>
        <v>-54</v>
      </c>
      <c r="BH84" s="41">
        <f t="shared" si="65"/>
        <v>0.01756877990430622</v>
      </c>
      <c r="BI84" s="144">
        <f t="shared" si="75"/>
        <v>-0.10602295829311867</v>
      </c>
      <c r="BJ84" s="48">
        <v>16</v>
      </c>
      <c r="BK84" s="106">
        <v>17</v>
      </c>
      <c r="BL84" s="48">
        <v>11</v>
      </c>
      <c r="BM84" s="49">
        <v>0.034334763948497854</v>
      </c>
      <c r="BN84" s="107">
        <v>0.053125</v>
      </c>
      <c r="BO84" s="49">
        <v>0.02631578947368421</v>
      </c>
      <c r="BP84" s="154">
        <f t="shared" si="66"/>
        <v>-6</v>
      </c>
      <c r="BQ84" s="154">
        <f t="shared" si="76"/>
        <v>-5</v>
      </c>
      <c r="BR84" s="41">
        <f t="shared" si="67"/>
        <v>-0.02680921052631579</v>
      </c>
      <c r="BS84" s="144">
        <f t="shared" si="77"/>
        <v>-0.008018974474813645</v>
      </c>
    </row>
    <row r="85" spans="1:71" ht="10.5">
      <c r="A85" s="35">
        <v>6</v>
      </c>
      <c r="B85" s="35">
        <v>10</v>
      </c>
      <c r="C85" s="35">
        <v>1</v>
      </c>
      <c r="D85" s="35">
        <v>5</v>
      </c>
      <c r="E85" s="36" t="s">
        <v>39</v>
      </c>
      <c r="F85" s="36" t="s">
        <v>54</v>
      </c>
      <c r="G85" s="104">
        <v>426</v>
      </c>
      <c r="H85" s="104">
        <v>399</v>
      </c>
      <c r="I85" s="35">
        <v>393</v>
      </c>
      <c r="J85" s="132">
        <f t="shared" si="52"/>
        <v>-6</v>
      </c>
      <c r="K85" s="133">
        <f t="shared" si="53"/>
        <v>-33</v>
      </c>
      <c r="L85" s="130">
        <v>350</v>
      </c>
      <c r="M85" s="104">
        <v>261</v>
      </c>
      <c r="N85" s="38">
        <v>287</v>
      </c>
      <c r="O85" s="132">
        <f t="shared" si="54"/>
        <v>26</v>
      </c>
      <c r="P85" s="133">
        <f t="shared" si="55"/>
        <v>-63</v>
      </c>
      <c r="Q85" s="105">
        <v>0.8215962441314554</v>
      </c>
      <c r="R85" s="105">
        <v>0.6541353383458647</v>
      </c>
      <c r="S85" s="37">
        <v>0.7302798982188295</v>
      </c>
      <c r="T85" s="37">
        <f t="shared" si="56"/>
        <v>0.07614455987296487</v>
      </c>
      <c r="U85" s="152">
        <f t="shared" si="57"/>
        <v>-0.09131634591262583</v>
      </c>
      <c r="V85" s="159">
        <v>81</v>
      </c>
      <c r="W85" s="164">
        <v>73</v>
      </c>
      <c r="X85" s="161">
        <v>89</v>
      </c>
      <c r="Y85" s="162">
        <v>0.23209169054441262</v>
      </c>
      <c r="Z85" s="165">
        <v>0.2840466926070039</v>
      </c>
      <c r="AA85" s="162">
        <v>0.31448763250883394</v>
      </c>
      <c r="AB85" s="137">
        <f t="shared" si="58"/>
        <v>16</v>
      </c>
      <c r="AC85" s="137">
        <f t="shared" si="68"/>
        <v>8</v>
      </c>
      <c r="AD85" s="150">
        <f t="shared" si="59"/>
        <v>0.030440939901830055</v>
      </c>
      <c r="AE85" s="144">
        <f t="shared" si="69"/>
        <v>0.08239594196442132</v>
      </c>
      <c r="AF85" s="112">
        <v>116</v>
      </c>
      <c r="AG85" s="112">
        <v>61</v>
      </c>
      <c r="AH85" s="39">
        <v>92</v>
      </c>
      <c r="AI85" s="113">
        <v>0.332378223495702</v>
      </c>
      <c r="AJ85" s="113">
        <v>0.23735408560311283</v>
      </c>
      <c r="AK85" s="40">
        <v>0.3250883392226148</v>
      </c>
      <c r="AL85" s="135">
        <f t="shared" si="60"/>
        <v>31</v>
      </c>
      <c r="AM85" s="135">
        <f t="shared" si="70"/>
        <v>-24</v>
      </c>
      <c r="AN85" s="150">
        <f t="shared" si="61"/>
        <v>0.08773425361950199</v>
      </c>
      <c r="AO85" s="144">
        <f t="shared" si="71"/>
        <v>-0.007289884273087188</v>
      </c>
      <c r="AP85" s="110">
        <v>80</v>
      </c>
      <c r="AQ85" s="110">
        <v>62</v>
      </c>
      <c r="AR85" s="110">
        <v>65</v>
      </c>
      <c r="AS85" s="111">
        <v>0.22922636103151864</v>
      </c>
      <c r="AT85" s="111">
        <v>0.24124513618677043</v>
      </c>
      <c r="AU85" s="111">
        <v>0.22968197879858657</v>
      </c>
      <c r="AV85" s="138">
        <f t="shared" si="62"/>
        <v>3</v>
      </c>
      <c r="AW85" s="138">
        <f t="shared" si="72"/>
        <v>-15</v>
      </c>
      <c r="AX85" s="150">
        <f t="shared" si="63"/>
        <v>-0.011563157388183865</v>
      </c>
      <c r="AY85" s="144">
        <f t="shared" si="73"/>
        <v>0.00045561776706792845</v>
      </c>
      <c r="AZ85" s="139">
        <v>52</v>
      </c>
      <c r="BA85" s="108">
        <v>21</v>
      </c>
      <c r="BB85" s="139">
        <v>19</v>
      </c>
      <c r="BC85" s="42">
        <v>0.1489971346704871</v>
      </c>
      <c r="BD85" s="109">
        <v>0.08171206225680934</v>
      </c>
      <c r="BE85" s="42">
        <v>0.06713780918727916</v>
      </c>
      <c r="BF85" s="140">
        <f t="shared" si="64"/>
        <v>-2</v>
      </c>
      <c r="BG85" s="140">
        <f t="shared" si="74"/>
        <v>-33</v>
      </c>
      <c r="BH85" s="150">
        <f t="shared" si="65"/>
        <v>-0.014574253069530183</v>
      </c>
      <c r="BI85" s="144">
        <f t="shared" si="75"/>
        <v>-0.08185932548320796</v>
      </c>
      <c r="BJ85" s="48">
        <v>11</v>
      </c>
      <c r="BK85" s="106">
        <v>3</v>
      </c>
      <c r="BL85" s="48">
        <v>6</v>
      </c>
      <c r="BM85" s="49">
        <v>0.03151862464183381</v>
      </c>
      <c r="BN85" s="107">
        <v>0.011673151750972763</v>
      </c>
      <c r="BO85" s="49">
        <v>0.02120141342756184</v>
      </c>
      <c r="BP85" s="154">
        <f t="shared" si="66"/>
        <v>3</v>
      </c>
      <c r="BQ85" s="154">
        <f t="shared" si="76"/>
        <v>-5</v>
      </c>
      <c r="BR85" s="150">
        <f t="shared" si="67"/>
        <v>0.009528261676589076</v>
      </c>
      <c r="BS85" s="144">
        <f t="shared" si="77"/>
        <v>-0.010317211214271971</v>
      </c>
    </row>
    <row r="86" spans="1:71" ht="10.5">
      <c r="A86" s="35">
        <v>6</v>
      </c>
      <c r="B86" s="35">
        <v>10</v>
      </c>
      <c r="C86" s="35">
        <v>2</v>
      </c>
      <c r="D86" s="35">
        <v>5</v>
      </c>
      <c r="E86" s="36" t="s">
        <v>39</v>
      </c>
      <c r="F86" s="36" t="s">
        <v>54</v>
      </c>
      <c r="G86" s="104">
        <v>408</v>
      </c>
      <c r="H86" s="104">
        <v>367</v>
      </c>
      <c r="I86" s="35">
        <v>363</v>
      </c>
      <c r="J86" s="132">
        <f t="shared" si="52"/>
        <v>-4</v>
      </c>
      <c r="K86" s="133">
        <f t="shared" si="53"/>
        <v>-45</v>
      </c>
      <c r="L86" s="130">
        <v>330</v>
      </c>
      <c r="M86" s="104">
        <v>223</v>
      </c>
      <c r="N86" s="38">
        <v>272</v>
      </c>
      <c r="O86" s="132">
        <f t="shared" si="54"/>
        <v>49</v>
      </c>
      <c r="P86" s="133">
        <f t="shared" si="55"/>
        <v>-58</v>
      </c>
      <c r="Q86" s="105">
        <v>0.8088235294117647</v>
      </c>
      <c r="R86" s="105">
        <v>0.6076294277929155</v>
      </c>
      <c r="S86" s="37">
        <v>0.7493112947658402</v>
      </c>
      <c r="T86" s="37">
        <f t="shared" si="56"/>
        <v>0.14168186697292473</v>
      </c>
      <c r="U86" s="152">
        <f t="shared" si="57"/>
        <v>-0.05951223464592448</v>
      </c>
      <c r="V86" s="159">
        <v>80</v>
      </c>
      <c r="W86" s="164">
        <v>61</v>
      </c>
      <c r="X86" s="161">
        <v>88</v>
      </c>
      <c r="Y86" s="162">
        <v>0.2476780185758514</v>
      </c>
      <c r="Z86" s="165">
        <v>0.273542600896861</v>
      </c>
      <c r="AA86" s="162">
        <v>0.3247232472324723</v>
      </c>
      <c r="AB86" s="137">
        <f t="shared" si="58"/>
        <v>27</v>
      </c>
      <c r="AC86" s="137">
        <f t="shared" si="68"/>
        <v>8</v>
      </c>
      <c r="AD86" s="150">
        <f t="shared" si="59"/>
        <v>0.05118064633561131</v>
      </c>
      <c r="AE86" s="151">
        <f t="shared" si="69"/>
        <v>0.07704522865662092</v>
      </c>
      <c r="AF86" s="112">
        <v>123</v>
      </c>
      <c r="AG86" s="112">
        <v>66</v>
      </c>
      <c r="AH86" s="39">
        <v>116</v>
      </c>
      <c r="AI86" s="113">
        <v>0.38080495356037153</v>
      </c>
      <c r="AJ86" s="113">
        <v>0.29596412556053814</v>
      </c>
      <c r="AK86" s="40">
        <v>0.4280442804428044</v>
      </c>
      <c r="AL86" s="135">
        <f t="shared" si="60"/>
        <v>50</v>
      </c>
      <c r="AM86" s="135">
        <f t="shared" si="70"/>
        <v>-7</v>
      </c>
      <c r="AN86" s="150">
        <f t="shared" si="61"/>
        <v>0.13208015488226627</v>
      </c>
      <c r="AO86" s="151">
        <f t="shared" si="71"/>
        <v>0.047239326882432875</v>
      </c>
      <c r="AP86" s="110">
        <v>59</v>
      </c>
      <c r="AQ86" s="110">
        <v>47</v>
      </c>
      <c r="AR86" s="110">
        <v>37</v>
      </c>
      <c r="AS86" s="111">
        <v>0.1826625386996904</v>
      </c>
      <c r="AT86" s="111">
        <v>0.21076233183856502</v>
      </c>
      <c r="AU86" s="111">
        <v>0.13653136531365315</v>
      </c>
      <c r="AV86" s="138">
        <f t="shared" si="62"/>
        <v>-10</v>
      </c>
      <c r="AW86" s="138">
        <f t="shared" si="72"/>
        <v>-22</v>
      </c>
      <c r="AX86" s="150">
        <f t="shared" si="63"/>
        <v>-0.07423096652491187</v>
      </c>
      <c r="AY86" s="151">
        <f t="shared" si="73"/>
        <v>-0.046131173386037255</v>
      </c>
      <c r="AZ86" s="139">
        <v>43</v>
      </c>
      <c r="BA86" s="108">
        <v>13</v>
      </c>
      <c r="BB86" s="139">
        <v>15</v>
      </c>
      <c r="BC86" s="42">
        <v>0.13312693498452013</v>
      </c>
      <c r="BD86" s="109">
        <v>0.05829596412556054</v>
      </c>
      <c r="BE86" s="42">
        <v>0.055350553505535055</v>
      </c>
      <c r="BF86" s="140">
        <f t="shared" si="64"/>
        <v>2</v>
      </c>
      <c r="BG86" s="140">
        <f t="shared" si="74"/>
        <v>-28</v>
      </c>
      <c r="BH86" s="150">
        <f t="shared" si="65"/>
        <v>-0.002945410620025485</v>
      </c>
      <c r="BI86" s="151">
        <f t="shared" si="75"/>
        <v>-0.07777638147898508</v>
      </c>
      <c r="BJ86" s="48">
        <v>9</v>
      </c>
      <c r="BK86" s="106">
        <v>6</v>
      </c>
      <c r="BL86" s="48">
        <v>9</v>
      </c>
      <c r="BM86" s="49">
        <v>0.02786377708978328</v>
      </c>
      <c r="BN86" s="107">
        <v>0.026905829596412557</v>
      </c>
      <c r="BO86" s="49">
        <v>0.033210332103321034</v>
      </c>
      <c r="BP86" s="154">
        <f t="shared" si="66"/>
        <v>3</v>
      </c>
      <c r="BQ86" s="154">
        <f t="shared" si="76"/>
        <v>0</v>
      </c>
      <c r="BR86" s="150">
        <f t="shared" si="67"/>
        <v>0.006304502506908477</v>
      </c>
      <c r="BS86" s="151">
        <f t="shared" si="77"/>
        <v>0.005346555013537754</v>
      </c>
    </row>
    <row r="87" spans="1:71" ht="10.5">
      <c r="A87" s="35">
        <v>6</v>
      </c>
      <c r="B87" s="35">
        <v>10</v>
      </c>
      <c r="C87" s="35">
        <v>3</v>
      </c>
      <c r="D87" s="35">
        <v>5</v>
      </c>
      <c r="E87" s="36" t="s">
        <v>39</v>
      </c>
      <c r="F87" s="36" t="s">
        <v>54</v>
      </c>
      <c r="G87" s="104">
        <v>466</v>
      </c>
      <c r="H87" s="104">
        <v>431</v>
      </c>
      <c r="I87" s="35">
        <v>417</v>
      </c>
      <c r="J87" s="132">
        <f t="shared" si="52"/>
        <v>-14</v>
      </c>
      <c r="K87" s="133">
        <f t="shared" si="53"/>
        <v>-49</v>
      </c>
      <c r="L87" s="130">
        <v>382</v>
      </c>
      <c r="M87" s="104">
        <v>281</v>
      </c>
      <c r="N87" s="38">
        <v>326</v>
      </c>
      <c r="O87" s="132">
        <f t="shared" si="54"/>
        <v>45</v>
      </c>
      <c r="P87" s="133">
        <f t="shared" si="55"/>
        <v>-56</v>
      </c>
      <c r="Q87" s="105">
        <v>0.8197424892703863</v>
      </c>
      <c r="R87" s="105">
        <v>0.6519721577726219</v>
      </c>
      <c r="S87" s="37">
        <v>0.7817745803357314</v>
      </c>
      <c r="T87" s="37">
        <f t="shared" si="56"/>
        <v>0.1298024225631096</v>
      </c>
      <c r="U87" s="152">
        <f t="shared" si="57"/>
        <v>-0.03796790893465485</v>
      </c>
      <c r="V87" s="159">
        <v>89</v>
      </c>
      <c r="W87" s="164">
        <v>78</v>
      </c>
      <c r="X87" s="161">
        <v>97</v>
      </c>
      <c r="Y87" s="162">
        <v>0.2335958005249344</v>
      </c>
      <c r="Z87" s="165">
        <v>0.2805755395683453</v>
      </c>
      <c r="AA87" s="162">
        <v>0.30407523510971785</v>
      </c>
      <c r="AB87" s="137">
        <f t="shared" si="58"/>
        <v>19</v>
      </c>
      <c r="AC87" s="137">
        <f t="shared" si="68"/>
        <v>8</v>
      </c>
      <c r="AD87" s="41">
        <f t="shared" si="59"/>
        <v>0.023499695541372545</v>
      </c>
      <c r="AE87" s="151">
        <f t="shared" si="69"/>
        <v>0.07047943458478345</v>
      </c>
      <c r="AF87" s="112">
        <v>119</v>
      </c>
      <c r="AG87" s="112">
        <v>70</v>
      </c>
      <c r="AH87" s="39">
        <v>100</v>
      </c>
      <c r="AI87" s="113">
        <v>0.3123359580052493</v>
      </c>
      <c r="AJ87" s="113">
        <v>0.2517985611510791</v>
      </c>
      <c r="AK87" s="40">
        <v>0.31347962382445144</v>
      </c>
      <c r="AL87" s="135">
        <f t="shared" si="60"/>
        <v>30</v>
      </c>
      <c r="AM87" s="135">
        <f t="shared" si="70"/>
        <v>-19</v>
      </c>
      <c r="AN87" s="41">
        <f t="shared" si="61"/>
        <v>0.06168106267337231</v>
      </c>
      <c r="AO87" s="151">
        <f t="shared" si="71"/>
        <v>0.001143665819202111</v>
      </c>
      <c r="AP87" s="110">
        <v>90</v>
      </c>
      <c r="AQ87" s="110">
        <v>60</v>
      </c>
      <c r="AR87" s="110">
        <v>73</v>
      </c>
      <c r="AS87" s="111">
        <v>0.23622047244094488</v>
      </c>
      <c r="AT87" s="111">
        <v>0.2158273381294964</v>
      </c>
      <c r="AU87" s="111">
        <v>0.22884012539184953</v>
      </c>
      <c r="AV87" s="138">
        <f t="shared" si="62"/>
        <v>13</v>
      </c>
      <c r="AW87" s="138">
        <f t="shared" si="72"/>
        <v>-17</v>
      </c>
      <c r="AX87" s="41">
        <f t="shared" si="63"/>
        <v>0.013012787262353137</v>
      </c>
      <c r="AY87" s="151">
        <f t="shared" si="73"/>
        <v>-0.007380347049095348</v>
      </c>
      <c r="AZ87" s="139">
        <v>66</v>
      </c>
      <c r="BA87" s="108">
        <v>29</v>
      </c>
      <c r="BB87" s="139">
        <v>26</v>
      </c>
      <c r="BC87" s="42">
        <v>0.1732283464566929</v>
      </c>
      <c r="BD87" s="109">
        <v>0.10431654676258993</v>
      </c>
      <c r="BE87" s="42">
        <v>0.08150470219435736</v>
      </c>
      <c r="BF87" s="140">
        <f t="shared" si="64"/>
        <v>-3</v>
      </c>
      <c r="BG87" s="140">
        <f t="shared" si="74"/>
        <v>-40</v>
      </c>
      <c r="BH87" s="41">
        <f t="shared" si="65"/>
        <v>-0.02281184456823257</v>
      </c>
      <c r="BI87" s="151">
        <f t="shared" si="75"/>
        <v>-0.09172364426233555</v>
      </c>
      <c r="BJ87" s="48">
        <v>7</v>
      </c>
      <c r="BK87" s="106">
        <v>9</v>
      </c>
      <c r="BL87" s="48">
        <v>9</v>
      </c>
      <c r="BM87" s="49">
        <v>0.01837270341207349</v>
      </c>
      <c r="BN87" s="107">
        <v>0.03237410071942446</v>
      </c>
      <c r="BO87" s="49">
        <v>0.02821316614420063</v>
      </c>
      <c r="BP87" s="154">
        <f t="shared" si="66"/>
        <v>0</v>
      </c>
      <c r="BQ87" s="154">
        <f t="shared" si="76"/>
        <v>2</v>
      </c>
      <c r="BR87" s="41">
        <f t="shared" si="67"/>
        <v>-0.004160934575223832</v>
      </c>
      <c r="BS87" s="151">
        <f t="shared" si="77"/>
        <v>0.009840462732127138</v>
      </c>
    </row>
    <row r="88" spans="1:71" ht="10.5">
      <c r="A88" s="35">
        <v>6</v>
      </c>
      <c r="B88" s="35">
        <v>11</v>
      </c>
      <c r="C88" s="35">
        <v>1</v>
      </c>
      <c r="D88" s="35">
        <v>5</v>
      </c>
      <c r="E88" s="36" t="s">
        <v>39</v>
      </c>
      <c r="F88" s="36" t="s">
        <v>40</v>
      </c>
      <c r="G88" s="104">
        <v>439</v>
      </c>
      <c r="H88" s="104">
        <v>410</v>
      </c>
      <c r="I88" s="35">
        <v>400</v>
      </c>
      <c r="J88" s="132">
        <f t="shared" si="52"/>
        <v>-10</v>
      </c>
      <c r="K88" s="133">
        <f t="shared" si="53"/>
        <v>-39</v>
      </c>
      <c r="L88" s="130">
        <v>359</v>
      </c>
      <c r="M88" s="104">
        <v>214</v>
      </c>
      <c r="N88" s="38">
        <v>289</v>
      </c>
      <c r="O88" s="132">
        <f t="shared" si="54"/>
        <v>75</v>
      </c>
      <c r="P88" s="133">
        <f t="shared" si="55"/>
        <v>-70</v>
      </c>
      <c r="Q88" s="105">
        <v>0.8177676537585421</v>
      </c>
      <c r="R88" s="105">
        <v>0.5219512195121951</v>
      </c>
      <c r="S88" s="37">
        <v>0.7225</v>
      </c>
      <c r="T88" s="37">
        <f t="shared" si="56"/>
        <v>0.2005487804878049</v>
      </c>
      <c r="U88" s="152">
        <f t="shared" si="57"/>
        <v>-0.09526765375854207</v>
      </c>
      <c r="V88" s="159">
        <v>92</v>
      </c>
      <c r="W88" s="164">
        <v>61</v>
      </c>
      <c r="X88" s="161">
        <v>97</v>
      </c>
      <c r="Y88" s="162">
        <v>0.2562674094707521</v>
      </c>
      <c r="Z88" s="165">
        <v>0.2863849765258216</v>
      </c>
      <c r="AA88" s="162">
        <v>0.3356401384083045</v>
      </c>
      <c r="AB88" s="137">
        <f t="shared" si="58"/>
        <v>36</v>
      </c>
      <c r="AC88" s="137">
        <f t="shared" si="68"/>
        <v>5</v>
      </c>
      <c r="AD88" s="41">
        <f t="shared" si="59"/>
        <v>0.049255161882482856</v>
      </c>
      <c r="AE88" s="144">
        <f t="shared" si="69"/>
        <v>0.07937272893755237</v>
      </c>
      <c r="AF88" s="112">
        <v>90</v>
      </c>
      <c r="AG88" s="112">
        <v>41</v>
      </c>
      <c r="AH88" s="39">
        <v>65</v>
      </c>
      <c r="AI88" s="113">
        <v>0.25069637883008355</v>
      </c>
      <c r="AJ88" s="113">
        <v>0.19248826291079812</v>
      </c>
      <c r="AK88" s="40">
        <v>0.22491349480968859</v>
      </c>
      <c r="AL88" s="135">
        <f t="shared" si="60"/>
        <v>24</v>
      </c>
      <c r="AM88" s="135">
        <f t="shared" si="70"/>
        <v>-25</v>
      </c>
      <c r="AN88" s="41">
        <f t="shared" si="61"/>
        <v>0.03242523189889046</v>
      </c>
      <c r="AO88" s="144">
        <f t="shared" si="71"/>
        <v>-0.02578288402039497</v>
      </c>
      <c r="AP88" s="110">
        <v>75</v>
      </c>
      <c r="AQ88" s="110">
        <v>57</v>
      </c>
      <c r="AR88" s="110">
        <v>73</v>
      </c>
      <c r="AS88" s="111">
        <v>0.20891364902506965</v>
      </c>
      <c r="AT88" s="111">
        <v>0.2676056338028169</v>
      </c>
      <c r="AU88" s="111">
        <v>0.25259515570934254</v>
      </c>
      <c r="AV88" s="138">
        <f t="shared" si="62"/>
        <v>16</v>
      </c>
      <c r="AW88" s="138">
        <f t="shared" si="72"/>
        <v>-2</v>
      </c>
      <c r="AX88" s="41">
        <f t="shared" si="63"/>
        <v>-0.015010478093474333</v>
      </c>
      <c r="AY88" s="144">
        <f t="shared" si="73"/>
        <v>0.0436815066842729</v>
      </c>
      <c r="AZ88" s="139">
        <v>80</v>
      </c>
      <c r="BA88" s="108">
        <v>23</v>
      </c>
      <c r="BB88" s="139">
        <v>34</v>
      </c>
      <c r="BC88" s="42">
        <v>0.22284122562674094</v>
      </c>
      <c r="BD88" s="109">
        <v>0.107981220657277</v>
      </c>
      <c r="BE88" s="42">
        <v>0.11764705882352941</v>
      </c>
      <c r="BF88" s="140">
        <f t="shared" si="64"/>
        <v>11</v>
      </c>
      <c r="BG88" s="140">
        <f t="shared" si="74"/>
        <v>-46</v>
      </c>
      <c r="BH88" s="41">
        <f t="shared" si="65"/>
        <v>0.00966583816625241</v>
      </c>
      <c r="BI88" s="144">
        <f t="shared" si="75"/>
        <v>-0.10519416680321153</v>
      </c>
      <c r="BJ88" s="48">
        <v>11</v>
      </c>
      <c r="BK88" s="106">
        <v>10</v>
      </c>
      <c r="BL88" s="48">
        <v>7</v>
      </c>
      <c r="BM88" s="49">
        <v>0.03064066852367688</v>
      </c>
      <c r="BN88" s="107">
        <v>0.046948356807511735</v>
      </c>
      <c r="BO88" s="49">
        <v>0.02422145328719723</v>
      </c>
      <c r="BP88" s="154">
        <f t="shared" si="66"/>
        <v>-3</v>
      </c>
      <c r="BQ88" s="154">
        <f t="shared" si="76"/>
        <v>-4</v>
      </c>
      <c r="BR88" s="41">
        <f t="shared" si="67"/>
        <v>-0.022726903520314503</v>
      </c>
      <c r="BS88" s="144">
        <f t="shared" si="77"/>
        <v>-0.006419215236479647</v>
      </c>
    </row>
    <row r="89" spans="1:71" ht="10.5">
      <c r="A89" s="35">
        <v>6</v>
      </c>
      <c r="B89" s="35">
        <v>11</v>
      </c>
      <c r="C89" s="35">
        <v>2</v>
      </c>
      <c r="D89" s="35">
        <v>5</v>
      </c>
      <c r="E89" s="36" t="s">
        <v>39</v>
      </c>
      <c r="F89" s="36" t="s">
        <v>40</v>
      </c>
      <c r="G89" s="104">
        <v>384</v>
      </c>
      <c r="H89" s="104">
        <v>376</v>
      </c>
      <c r="I89" s="35">
        <v>366</v>
      </c>
      <c r="J89" s="132">
        <f t="shared" si="52"/>
        <v>-10</v>
      </c>
      <c r="K89" s="133">
        <f t="shared" si="53"/>
        <v>-18</v>
      </c>
      <c r="L89" s="130">
        <v>305</v>
      </c>
      <c r="M89" s="104">
        <v>210</v>
      </c>
      <c r="N89" s="38">
        <v>255</v>
      </c>
      <c r="O89" s="132">
        <f t="shared" si="54"/>
        <v>45</v>
      </c>
      <c r="P89" s="133">
        <f t="shared" si="55"/>
        <v>-50</v>
      </c>
      <c r="Q89" s="105">
        <v>0.7942708333333334</v>
      </c>
      <c r="R89" s="105">
        <v>0.5585106382978723</v>
      </c>
      <c r="S89" s="37">
        <v>0.6967213114754098</v>
      </c>
      <c r="T89" s="37">
        <f t="shared" si="56"/>
        <v>0.13821067317753755</v>
      </c>
      <c r="U89" s="152">
        <f t="shared" si="57"/>
        <v>-0.09754952185792354</v>
      </c>
      <c r="V89" s="159">
        <v>84</v>
      </c>
      <c r="W89" s="164">
        <v>68</v>
      </c>
      <c r="X89" s="161">
        <v>99</v>
      </c>
      <c r="Y89" s="162">
        <v>0.2754098360655738</v>
      </c>
      <c r="Z89" s="165">
        <v>0.3253588516746411</v>
      </c>
      <c r="AA89" s="162">
        <v>0.38976377952755903</v>
      </c>
      <c r="AB89" s="137">
        <f t="shared" si="58"/>
        <v>31</v>
      </c>
      <c r="AC89" s="137">
        <f t="shared" si="68"/>
        <v>15</v>
      </c>
      <c r="AD89" s="41">
        <f t="shared" si="59"/>
        <v>0.0644049278529179</v>
      </c>
      <c r="AE89" s="144">
        <f t="shared" si="69"/>
        <v>0.11435394346198524</v>
      </c>
      <c r="AF89" s="112">
        <v>86</v>
      </c>
      <c r="AG89" s="112">
        <v>37</v>
      </c>
      <c r="AH89" s="39">
        <v>69</v>
      </c>
      <c r="AI89" s="113">
        <v>0.2819672131147541</v>
      </c>
      <c r="AJ89" s="113">
        <v>0.17703349282296652</v>
      </c>
      <c r="AK89" s="40">
        <v>0.27165354330708663</v>
      </c>
      <c r="AL89" s="135">
        <f t="shared" si="60"/>
        <v>32</v>
      </c>
      <c r="AM89" s="135">
        <f t="shared" si="70"/>
        <v>-17</v>
      </c>
      <c r="AN89" s="41">
        <f t="shared" si="61"/>
        <v>0.09462005048412012</v>
      </c>
      <c r="AO89" s="144">
        <f t="shared" si="71"/>
        <v>-0.010313669807667458</v>
      </c>
      <c r="AP89" s="110">
        <v>70</v>
      </c>
      <c r="AQ89" s="110">
        <v>56</v>
      </c>
      <c r="AR89" s="110">
        <v>55</v>
      </c>
      <c r="AS89" s="111">
        <v>0.22950819672131148</v>
      </c>
      <c r="AT89" s="111">
        <v>0.2679425837320574</v>
      </c>
      <c r="AU89" s="111">
        <v>0.21653543307086615</v>
      </c>
      <c r="AV89" s="138">
        <f t="shared" si="62"/>
        <v>-1</v>
      </c>
      <c r="AW89" s="138">
        <f t="shared" si="72"/>
        <v>-15</v>
      </c>
      <c r="AX89" s="41">
        <f t="shared" si="63"/>
        <v>-0.05140715066119128</v>
      </c>
      <c r="AY89" s="144">
        <f t="shared" si="73"/>
        <v>-0.012972763650445335</v>
      </c>
      <c r="AZ89" s="139">
        <v>43</v>
      </c>
      <c r="BA89" s="108">
        <v>11</v>
      </c>
      <c r="BB89" s="139">
        <v>14</v>
      </c>
      <c r="BC89" s="42">
        <v>0.14098360655737704</v>
      </c>
      <c r="BD89" s="109">
        <v>0.05263157894736842</v>
      </c>
      <c r="BE89" s="42">
        <v>0.05511811023622047</v>
      </c>
      <c r="BF89" s="140">
        <f t="shared" si="64"/>
        <v>3</v>
      </c>
      <c r="BG89" s="140">
        <f t="shared" si="74"/>
        <v>-29</v>
      </c>
      <c r="BH89" s="41">
        <f t="shared" si="65"/>
        <v>0.0024865312888520535</v>
      </c>
      <c r="BI89" s="144">
        <f t="shared" si="75"/>
        <v>-0.08586549632115657</v>
      </c>
      <c r="BJ89" s="48">
        <v>11</v>
      </c>
      <c r="BK89" s="106">
        <v>6</v>
      </c>
      <c r="BL89" s="48">
        <v>3</v>
      </c>
      <c r="BM89" s="49">
        <v>0.036065573770491806</v>
      </c>
      <c r="BN89" s="107">
        <v>0.028708133971291867</v>
      </c>
      <c r="BO89" s="49">
        <v>0.011811023622047244</v>
      </c>
      <c r="BP89" s="154">
        <f t="shared" si="66"/>
        <v>-3</v>
      </c>
      <c r="BQ89" s="154">
        <f t="shared" si="76"/>
        <v>-8</v>
      </c>
      <c r="BR89" s="41">
        <f t="shared" si="67"/>
        <v>-0.016897110349244623</v>
      </c>
      <c r="BS89" s="144">
        <f t="shared" si="77"/>
        <v>-0.024254550148444562</v>
      </c>
    </row>
    <row r="90" spans="1:71" ht="10.5">
      <c r="A90" s="35">
        <v>6</v>
      </c>
      <c r="B90" s="35">
        <v>11</v>
      </c>
      <c r="C90" s="35">
        <v>3</v>
      </c>
      <c r="D90" s="35">
        <v>5</v>
      </c>
      <c r="E90" s="36" t="s">
        <v>39</v>
      </c>
      <c r="F90" s="36" t="s">
        <v>40</v>
      </c>
      <c r="G90" s="104">
        <v>510</v>
      </c>
      <c r="H90" s="104">
        <v>443</v>
      </c>
      <c r="I90" s="35">
        <v>437</v>
      </c>
      <c r="J90" s="132">
        <f t="shared" si="52"/>
        <v>-6</v>
      </c>
      <c r="K90" s="133">
        <f t="shared" si="53"/>
        <v>-73</v>
      </c>
      <c r="L90" s="130">
        <v>418</v>
      </c>
      <c r="M90" s="104">
        <v>280</v>
      </c>
      <c r="N90" s="38">
        <v>334</v>
      </c>
      <c r="O90" s="132">
        <f t="shared" si="54"/>
        <v>54</v>
      </c>
      <c r="P90" s="133">
        <f t="shared" si="55"/>
        <v>-84</v>
      </c>
      <c r="Q90" s="105">
        <v>0.8196078431372549</v>
      </c>
      <c r="R90" s="105">
        <v>0.6320541760722348</v>
      </c>
      <c r="S90" s="37">
        <v>0.7643020594965675</v>
      </c>
      <c r="T90" s="37">
        <f t="shared" si="56"/>
        <v>0.1322478834243327</v>
      </c>
      <c r="U90" s="152">
        <f t="shared" si="57"/>
        <v>-0.05530578364068739</v>
      </c>
      <c r="V90" s="159">
        <v>115</v>
      </c>
      <c r="W90" s="164">
        <v>84</v>
      </c>
      <c r="X90" s="161">
        <v>129</v>
      </c>
      <c r="Y90" s="162">
        <v>0.2751196172248804</v>
      </c>
      <c r="Z90" s="165">
        <v>0.3</v>
      </c>
      <c r="AA90" s="162">
        <v>0.38738738738738737</v>
      </c>
      <c r="AB90" s="137">
        <f t="shared" si="58"/>
        <v>45</v>
      </c>
      <c r="AC90" s="137">
        <f t="shared" si="68"/>
        <v>14</v>
      </c>
      <c r="AD90" s="41">
        <f t="shared" si="59"/>
        <v>0.08738738738738738</v>
      </c>
      <c r="AE90" s="151">
        <f t="shared" si="69"/>
        <v>0.112267770162507</v>
      </c>
      <c r="AF90" s="112">
        <v>95</v>
      </c>
      <c r="AG90" s="112">
        <v>42</v>
      </c>
      <c r="AH90" s="39">
        <v>73</v>
      </c>
      <c r="AI90" s="113">
        <v>0.22727272727272727</v>
      </c>
      <c r="AJ90" s="113">
        <v>0.15</v>
      </c>
      <c r="AK90" s="40">
        <v>0.21921921921921922</v>
      </c>
      <c r="AL90" s="135">
        <f t="shared" si="60"/>
        <v>31</v>
      </c>
      <c r="AM90" s="135">
        <f t="shared" si="70"/>
        <v>-22</v>
      </c>
      <c r="AN90" s="41">
        <f t="shared" si="61"/>
        <v>0.06921921921921922</v>
      </c>
      <c r="AO90" s="151">
        <f t="shared" si="71"/>
        <v>-0.008053508053508046</v>
      </c>
      <c r="AP90" s="110">
        <v>103</v>
      </c>
      <c r="AQ90" s="110">
        <v>86</v>
      </c>
      <c r="AR90" s="110">
        <v>81</v>
      </c>
      <c r="AS90" s="111">
        <v>0.24641148325358853</v>
      </c>
      <c r="AT90" s="111">
        <v>0.30714285714285716</v>
      </c>
      <c r="AU90" s="111">
        <v>0.24324324324324326</v>
      </c>
      <c r="AV90" s="138">
        <f t="shared" si="62"/>
        <v>-5</v>
      </c>
      <c r="AW90" s="138">
        <f t="shared" si="72"/>
        <v>-22</v>
      </c>
      <c r="AX90" s="41">
        <f t="shared" si="63"/>
        <v>-0.0638996138996139</v>
      </c>
      <c r="AY90" s="151">
        <f t="shared" si="73"/>
        <v>-0.003168240010345269</v>
      </c>
      <c r="AZ90" s="139">
        <v>97</v>
      </c>
      <c r="BA90" s="108">
        <v>37</v>
      </c>
      <c r="BB90" s="139">
        <v>36</v>
      </c>
      <c r="BC90" s="42">
        <v>0.23205741626794257</v>
      </c>
      <c r="BD90" s="109">
        <v>0.13214285714285715</v>
      </c>
      <c r="BE90" s="42">
        <v>0.10810810810810811</v>
      </c>
      <c r="BF90" s="140">
        <f t="shared" si="64"/>
        <v>-1</v>
      </c>
      <c r="BG90" s="140">
        <f t="shared" si="74"/>
        <v>-61</v>
      </c>
      <c r="BH90" s="41">
        <f t="shared" si="65"/>
        <v>-0.02403474903474903</v>
      </c>
      <c r="BI90" s="151">
        <f t="shared" si="75"/>
        <v>-0.12394930815983446</v>
      </c>
      <c r="BJ90" s="48">
        <v>5</v>
      </c>
      <c r="BK90" s="106">
        <v>8</v>
      </c>
      <c r="BL90" s="48">
        <v>5</v>
      </c>
      <c r="BM90" s="49">
        <v>0.011961722488038277</v>
      </c>
      <c r="BN90" s="107">
        <v>0.02857142857142857</v>
      </c>
      <c r="BO90" s="49">
        <v>0.015015015015015015</v>
      </c>
      <c r="BP90" s="154">
        <f t="shared" si="66"/>
        <v>-3</v>
      </c>
      <c r="BQ90" s="154">
        <f t="shared" si="76"/>
        <v>0</v>
      </c>
      <c r="BR90" s="41">
        <f t="shared" si="67"/>
        <v>-0.013556413556413556</v>
      </c>
      <c r="BS90" s="151">
        <f t="shared" si="77"/>
        <v>0.0030532925269767374</v>
      </c>
    </row>
    <row r="91" spans="1:71" ht="10.5">
      <c r="A91" s="35">
        <v>6</v>
      </c>
      <c r="B91" s="35">
        <v>12</v>
      </c>
      <c r="C91" s="35">
        <v>1</v>
      </c>
      <c r="D91" s="35">
        <v>5</v>
      </c>
      <c r="E91" s="36" t="s">
        <v>39</v>
      </c>
      <c r="F91" s="36" t="s">
        <v>53</v>
      </c>
      <c r="G91" s="104">
        <v>541</v>
      </c>
      <c r="H91" s="104">
        <v>559</v>
      </c>
      <c r="I91" s="35">
        <v>550</v>
      </c>
      <c r="J91" s="132">
        <f t="shared" si="52"/>
        <v>-9</v>
      </c>
      <c r="K91" s="133">
        <f t="shared" si="53"/>
        <v>9</v>
      </c>
      <c r="L91" s="130">
        <v>465</v>
      </c>
      <c r="M91" s="104">
        <v>366</v>
      </c>
      <c r="N91" s="44">
        <v>434</v>
      </c>
      <c r="O91" s="132">
        <f t="shared" si="54"/>
        <v>68</v>
      </c>
      <c r="P91" s="133">
        <f t="shared" si="55"/>
        <v>-31</v>
      </c>
      <c r="Q91" s="105">
        <v>0.8595194085027726</v>
      </c>
      <c r="R91" s="105">
        <v>0.6547406082289803</v>
      </c>
      <c r="S91" s="37">
        <v>0.7890909090909091</v>
      </c>
      <c r="T91" s="37">
        <f t="shared" si="56"/>
        <v>0.13435030086192878</v>
      </c>
      <c r="U91" s="152">
        <f t="shared" si="57"/>
        <v>-0.07042849941186358</v>
      </c>
      <c r="V91" s="167">
        <v>138</v>
      </c>
      <c r="W91" s="164">
        <v>96</v>
      </c>
      <c r="X91" s="168">
        <v>137</v>
      </c>
      <c r="Y91" s="162">
        <v>0.3</v>
      </c>
      <c r="Z91" s="165">
        <v>0.26301369863013696</v>
      </c>
      <c r="AA91" s="162">
        <v>0.3186046511627907</v>
      </c>
      <c r="AB91" s="137">
        <f t="shared" si="58"/>
        <v>41</v>
      </c>
      <c r="AC91" s="137">
        <f t="shared" si="68"/>
        <v>-1</v>
      </c>
      <c r="AD91" s="41">
        <f t="shared" si="59"/>
        <v>0.055590952532653726</v>
      </c>
      <c r="AE91" s="151">
        <f t="shared" si="69"/>
        <v>0.018604651162790697</v>
      </c>
      <c r="AF91" s="112">
        <v>148</v>
      </c>
      <c r="AG91" s="112">
        <v>78</v>
      </c>
      <c r="AH91" s="46">
        <v>148</v>
      </c>
      <c r="AI91" s="113">
        <v>0.3217391304347826</v>
      </c>
      <c r="AJ91" s="113">
        <v>0.2136986301369863</v>
      </c>
      <c r="AK91" s="40">
        <v>0.34418604651162793</v>
      </c>
      <c r="AL91" s="135">
        <f t="shared" si="60"/>
        <v>70</v>
      </c>
      <c r="AM91" s="135">
        <f t="shared" si="70"/>
        <v>0</v>
      </c>
      <c r="AN91" s="41">
        <f t="shared" si="61"/>
        <v>0.13048741637464162</v>
      </c>
      <c r="AO91" s="151">
        <f t="shared" si="71"/>
        <v>0.022446916076845347</v>
      </c>
      <c r="AP91" s="110">
        <v>90</v>
      </c>
      <c r="AQ91" s="110">
        <v>96</v>
      </c>
      <c r="AR91" s="110">
        <v>82</v>
      </c>
      <c r="AS91" s="111">
        <v>0.1956521739130435</v>
      </c>
      <c r="AT91" s="111">
        <v>0.26301369863013696</v>
      </c>
      <c r="AU91" s="111">
        <v>0.19069767441860466</v>
      </c>
      <c r="AV91" s="138">
        <f t="shared" si="62"/>
        <v>-14</v>
      </c>
      <c r="AW91" s="138">
        <f t="shared" si="72"/>
        <v>-8</v>
      </c>
      <c r="AX91" s="41">
        <f t="shared" si="63"/>
        <v>-0.0723160242115323</v>
      </c>
      <c r="AY91" s="151">
        <f t="shared" si="73"/>
        <v>-0.004954499494438824</v>
      </c>
      <c r="AZ91" s="142">
        <v>71</v>
      </c>
      <c r="BA91" s="108">
        <v>36</v>
      </c>
      <c r="BB91" s="142">
        <v>35</v>
      </c>
      <c r="BC91" s="42">
        <v>0.15434782608695652</v>
      </c>
      <c r="BD91" s="109">
        <v>0.09863013698630137</v>
      </c>
      <c r="BE91" s="42">
        <v>0.08139534883720931</v>
      </c>
      <c r="BF91" s="140">
        <f t="shared" si="64"/>
        <v>-1</v>
      </c>
      <c r="BG91" s="140">
        <f t="shared" si="74"/>
        <v>-36</v>
      </c>
      <c r="BH91" s="41">
        <f t="shared" si="65"/>
        <v>-0.01723478814909206</v>
      </c>
      <c r="BI91" s="151">
        <f t="shared" si="75"/>
        <v>-0.07295247724974721</v>
      </c>
      <c r="BJ91" s="51">
        <v>8</v>
      </c>
      <c r="BK91" s="106">
        <v>12</v>
      </c>
      <c r="BL91" s="51">
        <v>9</v>
      </c>
      <c r="BM91" s="49">
        <v>0.017391304347826087</v>
      </c>
      <c r="BN91" s="107">
        <v>0.03287671232876712</v>
      </c>
      <c r="BO91" s="49">
        <v>0.020930232558139535</v>
      </c>
      <c r="BP91" s="154">
        <f t="shared" si="66"/>
        <v>-3</v>
      </c>
      <c r="BQ91" s="154">
        <f t="shared" si="76"/>
        <v>1</v>
      </c>
      <c r="BR91" s="41">
        <f t="shared" si="67"/>
        <v>-0.011946479770627585</v>
      </c>
      <c r="BS91" s="151">
        <f t="shared" si="77"/>
        <v>0.0035389282103134474</v>
      </c>
    </row>
    <row r="92" spans="1:71" ht="10.5">
      <c r="A92" s="35">
        <v>6</v>
      </c>
      <c r="B92" s="35">
        <v>12</v>
      </c>
      <c r="C92" s="35">
        <v>2</v>
      </c>
      <c r="D92" s="35">
        <v>5</v>
      </c>
      <c r="E92" s="36" t="s">
        <v>39</v>
      </c>
      <c r="F92" s="36" t="s">
        <v>53</v>
      </c>
      <c r="G92" s="104">
        <v>605</v>
      </c>
      <c r="H92" s="104">
        <v>602</v>
      </c>
      <c r="I92" s="35">
        <v>596</v>
      </c>
      <c r="J92" s="132">
        <f t="shared" si="52"/>
        <v>-6</v>
      </c>
      <c r="K92" s="133">
        <f t="shared" si="53"/>
        <v>-9</v>
      </c>
      <c r="L92" s="130">
        <v>510</v>
      </c>
      <c r="M92" s="104">
        <v>396</v>
      </c>
      <c r="N92" s="38">
        <v>479</v>
      </c>
      <c r="O92" s="132">
        <f t="shared" si="54"/>
        <v>83</v>
      </c>
      <c r="P92" s="133">
        <f t="shared" si="55"/>
        <v>-31</v>
      </c>
      <c r="Q92" s="105">
        <v>0.8429752066115702</v>
      </c>
      <c r="R92" s="105">
        <v>0.6578073089700996</v>
      </c>
      <c r="S92" s="37">
        <v>0.8036912751677853</v>
      </c>
      <c r="T92" s="37">
        <f t="shared" si="56"/>
        <v>0.14588396619768562</v>
      </c>
      <c r="U92" s="152">
        <f t="shared" si="57"/>
        <v>-0.03928393144378495</v>
      </c>
      <c r="V92" s="159">
        <v>140</v>
      </c>
      <c r="W92" s="164">
        <v>112</v>
      </c>
      <c r="X92" s="161">
        <v>172</v>
      </c>
      <c r="Y92" s="162">
        <v>0.2788844621513944</v>
      </c>
      <c r="Z92" s="165">
        <v>0.2828282828282828</v>
      </c>
      <c r="AA92" s="162">
        <v>0.35908141962421714</v>
      </c>
      <c r="AB92" s="137">
        <f t="shared" si="58"/>
        <v>60</v>
      </c>
      <c r="AC92" s="137">
        <f t="shared" si="68"/>
        <v>32</v>
      </c>
      <c r="AD92" s="41">
        <f t="shared" si="59"/>
        <v>0.07625313679593432</v>
      </c>
      <c r="AE92" s="144">
        <f t="shared" si="69"/>
        <v>0.08019695747282274</v>
      </c>
      <c r="AF92" s="112">
        <v>147</v>
      </c>
      <c r="AG92" s="112">
        <v>77</v>
      </c>
      <c r="AH92" s="39">
        <v>145</v>
      </c>
      <c r="AI92" s="113">
        <v>0.29282868525896416</v>
      </c>
      <c r="AJ92" s="113">
        <v>0.19444444444444445</v>
      </c>
      <c r="AK92" s="40">
        <v>0.302713987473904</v>
      </c>
      <c r="AL92" s="135">
        <f t="shared" si="60"/>
        <v>68</v>
      </c>
      <c r="AM92" s="135">
        <f t="shared" si="70"/>
        <v>-2</v>
      </c>
      <c r="AN92" s="41">
        <f t="shared" si="61"/>
        <v>0.10826954302945954</v>
      </c>
      <c r="AO92" s="144">
        <f t="shared" si="71"/>
        <v>0.009885302214939828</v>
      </c>
      <c r="AP92" s="110">
        <v>104</v>
      </c>
      <c r="AQ92" s="110">
        <v>101</v>
      </c>
      <c r="AR92" s="110">
        <v>92</v>
      </c>
      <c r="AS92" s="111">
        <v>0.20717131474103587</v>
      </c>
      <c r="AT92" s="111">
        <v>0.255050505050505</v>
      </c>
      <c r="AU92" s="111">
        <v>0.19206680584551147</v>
      </c>
      <c r="AV92" s="138">
        <f t="shared" si="62"/>
        <v>-9</v>
      </c>
      <c r="AW92" s="138">
        <f t="shared" si="72"/>
        <v>-12</v>
      </c>
      <c r="AX92" s="41">
        <f t="shared" si="63"/>
        <v>-0.06298369920499355</v>
      </c>
      <c r="AY92" s="144">
        <f t="shared" si="73"/>
        <v>-0.015104508895524393</v>
      </c>
      <c r="AZ92" s="139">
        <v>85</v>
      </c>
      <c r="BA92" s="108">
        <v>28</v>
      </c>
      <c r="BB92" s="139">
        <v>29</v>
      </c>
      <c r="BC92" s="42">
        <v>0.1693227091633466</v>
      </c>
      <c r="BD92" s="109">
        <v>0.0707070707070707</v>
      </c>
      <c r="BE92" s="42">
        <v>0.060542797494780795</v>
      </c>
      <c r="BF92" s="140">
        <f t="shared" si="64"/>
        <v>1</v>
      </c>
      <c r="BG92" s="140">
        <f t="shared" si="74"/>
        <v>-56</v>
      </c>
      <c r="BH92" s="41">
        <f t="shared" si="65"/>
        <v>-0.01016427321228991</v>
      </c>
      <c r="BI92" s="144">
        <f t="shared" si="75"/>
        <v>-0.1087799116685658</v>
      </c>
      <c r="BJ92" s="48">
        <v>20</v>
      </c>
      <c r="BK92" s="106">
        <v>17</v>
      </c>
      <c r="BL92" s="48">
        <v>13</v>
      </c>
      <c r="BM92" s="49">
        <v>0.0398406374501992</v>
      </c>
      <c r="BN92" s="107">
        <v>0.04292929292929293</v>
      </c>
      <c r="BO92" s="49">
        <v>0.027139874739039668</v>
      </c>
      <c r="BP92" s="154">
        <f t="shared" si="66"/>
        <v>-4</v>
      </c>
      <c r="BQ92" s="154">
        <f t="shared" si="76"/>
        <v>-7</v>
      </c>
      <c r="BR92" s="41">
        <f t="shared" si="67"/>
        <v>-0.01578941819025326</v>
      </c>
      <c r="BS92" s="144">
        <f t="shared" si="77"/>
        <v>-0.012700762711159535</v>
      </c>
    </row>
    <row r="93" spans="1:71" ht="10.5">
      <c r="A93" s="35">
        <v>6</v>
      </c>
      <c r="B93" s="35">
        <v>13</v>
      </c>
      <c r="C93" s="35">
        <v>1</v>
      </c>
      <c r="D93" s="35">
        <v>5</v>
      </c>
      <c r="E93" s="36" t="s">
        <v>39</v>
      </c>
      <c r="F93" s="36" t="s">
        <v>55</v>
      </c>
      <c r="G93" s="104">
        <v>401</v>
      </c>
      <c r="H93" s="104">
        <v>376</v>
      </c>
      <c r="I93" s="35">
        <v>370</v>
      </c>
      <c r="J93" s="132">
        <f t="shared" si="52"/>
        <v>-6</v>
      </c>
      <c r="K93" s="133">
        <f t="shared" si="53"/>
        <v>-31</v>
      </c>
      <c r="L93" s="130">
        <v>331</v>
      </c>
      <c r="M93" s="104">
        <v>232</v>
      </c>
      <c r="N93" s="38">
        <v>282</v>
      </c>
      <c r="O93" s="132">
        <f t="shared" si="54"/>
        <v>50</v>
      </c>
      <c r="P93" s="133">
        <f t="shared" si="55"/>
        <v>-49</v>
      </c>
      <c r="Q93" s="105">
        <v>0.8254364089775561</v>
      </c>
      <c r="R93" s="105">
        <v>0.6170212765957447</v>
      </c>
      <c r="S93" s="37">
        <v>0.7621621621621621</v>
      </c>
      <c r="T93" s="37">
        <f t="shared" si="56"/>
        <v>0.14514088556641747</v>
      </c>
      <c r="U93" s="152">
        <f t="shared" si="57"/>
        <v>-0.06327424681539395</v>
      </c>
      <c r="V93" s="159">
        <v>99</v>
      </c>
      <c r="W93" s="164">
        <v>91</v>
      </c>
      <c r="X93" s="161">
        <v>119</v>
      </c>
      <c r="Y93" s="162">
        <v>0.3009118541033435</v>
      </c>
      <c r="Z93" s="165">
        <v>0.3939393939393939</v>
      </c>
      <c r="AA93" s="162">
        <v>0.4311594202898551</v>
      </c>
      <c r="AB93" s="137">
        <f t="shared" si="58"/>
        <v>28</v>
      </c>
      <c r="AC93" s="137">
        <f t="shared" si="68"/>
        <v>20</v>
      </c>
      <c r="AD93" s="150">
        <f t="shared" si="59"/>
        <v>0.03722002635046118</v>
      </c>
      <c r="AE93" s="151">
        <f t="shared" si="69"/>
        <v>0.13024756618651162</v>
      </c>
      <c r="AF93" s="112">
        <v>67</v>
      </c>
      <c r="AG93" s="112">
        <v>33</v>
      </c>
      <c r="AH93" s="39">
        <v>61</v>
      </c>
      <c r="AI93" s="113">
        <v>0.20364741641337386</v>
      </c>
      <c r="AJ93" s="113">
        <v>0.14285714285714285</v>
      </c>
      <c r="AK93" s="40">
        <v>0.2210144927536232</v>
      </c>
      <c r="AL93" s="135">
        <f t="shared" si="60"/>
        <v>28</v>
      </c>
      <c r="AM93" s="135">
        <f t="shared" si="70"/>
        <v>-6</v>
      </c>
      <c r="AN93" s="150">
        <f t="shared" si="61"/>
        <v>0.07815734989648035</v>
      </c>
      <c r="AO93" s="151">
        <f t="shared" si="71"/>
        <v>0.017367076340249338</v>
      </c>
      <c r="AP93" s="110">
        <v>79</v>
      </c>
      <c r="AQ93" s="110">
        <v>59</v>
      </c>
      <c r="AR93" s="110">
        <v>50</v>
      </c>
      <c r="AS93" s="111">
        <v>0.24012158054711247</v>
      </c>
      <c r="AT93" s="111">
        <v>0.2554112554112554</v>
      </c>
      <c r="AU93" s="111">
        <v>0.18115942028985507</v>
      </c>
      <c r="AV93" s="138">
        <f t="shared" si="62"/>
        <v>-9</v>
      </c>
      <c r="AW93" s="138">
        <f t="shared" si="72"/>
        <v>-29</v>
      </c>
      <c r="AX93" s="150">
        <f t="shared" si="63"/>
        <v>-0.07425183512140035</v>
      </c>
      <c r="AY93" s="151">
        <f t="shared" si="73"/>
        <v>-0.058962160257257396</v>
      </c>
      <c r="AZ93" s="139">
        <v>61</v>
      </c>
      <c r="BA93" s="108">
        <v>20</v>
      </c>
      <c r="BB93" s="139">
        <v>26</v>
      </c>
      <c r="BC93" s="42">
        <v>0.18541033434650456</v>
      </c>
      <c r="BD93" s="109">
        <v>0.08658008658008658</v>
      </c>
      <c r="BE93" s="42">
        <v>0.09420289855072464</v>
      </c>
      <c r="BF93" s="140">
        <f t="shared" si="64"/>
        <v>6</v>
      </c>
      <c r="BG93" s="140">
        <f t="shared" si="74"/>
        <v>-35</v>
      </c>
      <c r="BH93" s="150">
        <f t="shared" si="65"/>
        <v>0.007622811970638063</v>
      </c>
      <c r="BI93" s="151">
        <f t="shared" si="75"/>
        <v>-0.09120743579577992</v>
      </c>
      <c r="BJ93" s="48">
        <v>13</v>
      </c>
      <c r="BK93" s="106">
        <v>8</v>
      </c>
      <c r="BL93" s="48">
        <v>11</v>
      </c>
      <c r="BM93" s="49">
        <v>0.03951367781155015</v>
      </c>
      <c r="BN93" s="107">
        <v>0.03463203463203463</v>
      </c>
      <c r="BO93" s="49">
        <v>0.03985507246376811</v>
      </c>
      <c r="BP93" s="154">
        <f t="shared" si="66"/>
        <v>3</v>
      </c>
      <c r="BQ93" s="154">
        <f t="shared" si="76"/>
        <v>-2</v>
      </c>
      <c r="BR93" s="150">
        <f t="shared" si="67"/>
        <v>0.0052230378317334805</v>
      </c>
      <c r="BS93" s="151">
        <f t="shared" si="77"/>
        <v>0.000341394652217962</v>
      </c>
    </row>
    <row r="94" spans="1:71" ht="10.5">
      <c r="A94" s="35">
        <v>6</v>
      </c>
      <c r="B94" s="35">
        <v>13</v>
      </c>
      <c r="C94" s="35">
        <v>2</v>
      </c>
      <c r="D94" s="35">
        <v>5</v>
      </c>
      <c r="E94" s="36" t="s">
        <v>39</v>
      </c>
      <c r="F94" s="36" t="s">
        <v>55</v>
      </c>
      <c r="G94" s="104">
        <v>418</v>
      </c>
      <c r="H94" s="104">
        <v>383</v>
      </c>
      <c r="I94" s="35">
        <v>381</v>
      </c>
      <c r="J94" s="132">
        <f t="shared" si="52"/>
        <v>-2</v>
      </c>
      <c r="K94" s="133">
        <f t="shared" si="53"/>
        <v>-37</v>
      </c>
      <c r="L94" s="130">
        <v>326</v>
      </c>
      <c r="M94" s="104">
        <v>210</v>
      </c>
      <c r="N94" s="38">
        <v>273</v>
      </c>
      <c r="O94" s="132">
        <f t="shared" si="54"/>
        <v>63</v>
      </c>
      <c r="P94" s="133">
        <f t="shared" si="55"/>
        <v>-53</v>
      </c>
      <c r="Q94" s="105">
        <v>0.7799043062200957</v>
      </c>
      <c r="R94" s="105">
        <v>0.5483028720626631</v>
      </c>
      <c r="S94" s="37">
        <v>0.7165354330708661</v>
      </c>
      <c r="T94" s="37">
        <f t="shared" si="56"/>
        <v>0.16823256100820294</v>
      </c>
      <c r="U94" s="152">
        <f t="shared" si="57"/>
        <v>-0.06336887314922957</v>
      </c>
      <c r="V94" s="159">
        <v>125</v>
      </c>
      <c r="W94" s="164">
        <v>86</v>
      </c>
      <c r="X94" s="161">
        <v>121</v>
      </c>
      <c r="Y94" s="162">
        <v>0.3834355828220859</v>
      </c>
      <c r="Z94" s="165">
        <v>0.41545893719806765</v>
      </c>
      <c r="AA94" s="162">
        <v>0.44649446494464945</v>
      </c>
      <c r="AB94" s="137">
        <f t="shared" si="58"/>
        <v>35</v>
      </c>
      <c r="AC94" s="137">
        <f t="shared" si="68"/>
        <v>-4</v>
      </c>
      <c r="AD94" s="41">
        <f t="shared" si="59"/>
        <v>0.031035527746581804</v>
      </c>
      <c r="AE94" s="144">
        <f t="shared" si="69"/>
        <v>0.06305888212256355</v>
      </c>
      <c r="AF94" s="112">
        <v>62</v>
      </c>
      <c r="AG94" s="112">
        <v>28</v>
      </c>
      <c r="AH94" s="39">
        <v>66</v>
      </c>
      <c r="AI94" s="113">
        <v>0.1901840490797546</v>
      </c>
      <c r="AJ94" s="113">
        <v>0.13526570048309178</v>
      </c>
      <c r="AK94" s="40">
        <v>0.24354243542435425</v>
      </c>
      <c r="AL94" s="135">
        <f t="shared" si="60"/>
        <v>38</v>
      </c>
      <c r="AM94" s="135">
        <f t="shared" si="70"/>
        <v>4</v>
      </c>
      <c r="AN94" s="41">
        <f t="shared" si="61"/>
        <v>0.10827673494126247</v>
      </c>
      <c r="AO94" s="144">
        <f t="shared" si="71"/>
        <v>0.053358386344599634</v>
      </c>
      <c r="AP94" s="110">
        <v>75</v>
      </c>
      <c r="AQ94" s="110">
        <v>49</v>
      </c>
      <c r="AR94" s="110">
        <v>47</v>
      </c>
      <c r="AS94" s="111">
        <v>0.23006134969325154</v>
      </c>
      <c r="AT94" s="111">
        <v>0.23671497584541062</v>
      </c>
      <c r="AU94" s="111">
        <v>0.17343173431734318</v>
      </c>
      <c r="AV94" s="138">
        <f t="shared" si="62"/>
        <v>-2</v>
      </c>
      <c r="AW94" s="138">
        <f t="shared" si="72"/>
        <v>-28</v>
      </c>
      <c r="AX94" s="41">
        <f t="shared" si="63"/>
        <v>-0.06328324152806744</v>
      </c>
      <c r="AY94" s="144">
        <f t="shared" si="73"/>
        <v>-0.056629615375908354</v>
      </c>
      <c r="AZ94" s="139">
        <v>45</v>
      </c>
      <c r="BA94" s="108">
        <v>18</v>
      </c>
      <c r="BB94" s="139">
        <v>23</v>
      </c>
      <c r="BC94" s="42">
        <v>0.13803680981595093</v>
      </c>
      <c r="BD94" s="109">
        <v>0.08695652173913043</v>
      </c>
      <c r="BE94" s="42">
        <v>0.08487084870848709</v>
      </c>
      <c r="BF94" s="140">
        <f t="shared" si="64"/>
        <v>5</v>
      </c>
      <c r="BG94" s="140">
        <f t="shared" si="74"/>
        <v>-22</v>
      </c>
      <c r="BH94" s="41">
        <f t="shared" si="65"/>
        <v>-0.002085673030643345</v>
      </c>
      <c r="BI94" s="144">
        <f t="shared" si="75"/>
        <v>-0.05316596110746384</v>
      </c>
      <c r="BJ94" s="48">
        <v>12</v>
      </c>
      <c r="BK94" s="106">
        <v>10</v>
      </c>
      <c r="BL94" s="48">
        <v>5</v>
      </c>
      <c r="BM94" s="49">
        <v>0.03680981595092025</v>
      </c>
      <c r="BN94" s="107">
        <v>0.04830917874396135</v>
      </c>
      <c r="BO94" s="49">
        <v>0.01845018450184502</v>
      </c>
      <c r="BP94" s="154">
        <f t="shared" si="66"/>
        <v>-5</v>
      </c>
      <c r="BQ94" s="154">
        <f t="shared" si="76"/>
        <v>-7</v>
      </c>
      <c r="BR94" s="41">
        <f t="shared" si="67"/>
        <v>-0.029858994242116334</v>
      </c>
      <c r="BS94" s="144">
        <f t="shared" si="77"/>
        <v>-0.01835963144907523</v>
      </c>
    </row>
    <row r="95" spans="1:71" ht="10.5">
      <c r="A95" s="35">
        <v>6</v>
      </c>
      <c r="B95" s="35">
        <v>14</v>
      </c>
      <c r="C95" s="35">
        <v>1</v>
      </c>
      <c r="D95" s="35">
        <v>2</v>
      </c>
      <c r="E95" s="36" t="s">
        <v>30</v>
      </c>
      <c r="F95" s="36" t="s">
        <v>53</v>
      </c>
      <c r="G95" s="104">
        <v>579</v>
      </c>
      <c r="H95" s="104">
        <v>512</v>
      </c>
      <c r="I95" s="35">
        <v>494</v>
      </c>
      <c r="J95" s="132">
        <f t="shared" si="52"/>
        <v>-18</v>
      </c>
      <c r="K95" s="133">
        <f t="shared" si="53"/>
        <v>-85</v>
      </c>
      <c r="L95" s="130">
        <v>430</v>
      </c>
      <c r="M95" s="104">
        <v>308</v>
      </c>
      <c r="N95" s="38">
        <v>360</v>
      </c>
      <c r="O95" s="132">
        <f t="shared" si="54"/>
        <v>52</v>
      </c>
      <c r="P95" s="133">
        <f t="shared" si="55"/>
        <v>-70</v>
      </c>
      <c r="Q95" s="105">
        <v>0.7426597582037997</v>
      </c>
      <c r="R95" s="105">
        <v>0.6015625</v>
      </c>
      <c r="S95" s="37">
        <v>0.728744939271255</v>
      </c>
      <c r="T95" s="37">
        <f t="shared" si="56"/>
        <v>0.12718243927125505</v>
      </c>
      <c r="U95" s="152">
        <f t="shared" si="57"/>
        <v>-0.013914818932544648</v>
      </c>
      <c r="V95" s="159">
        <v>134</v>
      </c>
      <c r="W95" s="164">
        <v>94</v>
      </c>
      <c r="X95" s="161">
        <v>132</v>
      </c>
      <c r="Y95" s="162">
        <v>0.3116279069767442</v>
      </c>
      <c r="Z95" s="165">
        <v>0.30718954248366015</v>
      </c>
      <c r="AA95" s="162">
        <v>0.36666666666666664</v>
      </c>
      <c r="AB95" s="137">
        <f t="shared" si="58"/>
        <v>38</v>
      </c>
      <c r="AC95" s="137">
        <f t="shared" si="68"/>
        <v>-2</v>
      </c>
      <c r="AD95" s="41">
        <f t="shared" si="59"/>
        <v>0.05947712418300649</v>
      </c>
      <c r="AE95" s="151">
        <f t="shared" si="69"/>
        <v>0.055038759689922445</v>
      </c>
      <c r="AF95" s="112">
        <v>81</v>
      </c>
      <c r="AG95" s="112">
        <v>47</v>
      </c>
      <c r="AH95" s="39">
        <v>87</v>
      </c>
      <c r="AI95" s="113">
        <v>0.1883720930232558</v>
      </c>
      <c r="AJ95" s="113">
        <v>0.15359477124183007</v>
      </c>
      <c r="AK95" s="40">
        <v>0.24166666666666667</v>
      </c>
      <c r="AL95" s="135">
        <f t="shared" si="60"/>
        <v>40</v>
      </c>
      <c r="AM95" s="135">
        <f t="shared" si="70"/>
        <v>6</v>
      </c>
      <c r="AN95" s="41">
        <f t="shared" si="61"/>
        <v>0.0880718954248366</v>
      </c>
      <c r="AO95" s="151">
        <f t="shared" si="71"/>
        <v>0.053294573643410864</v>
      </c>
      <c r="AP95" s="110">
        <v>109</v>
      </c>
      <c r="AQ95" s="110">
        <v>89</v>
      </c>
      <c r="AR95" s="110">
        <v>86</v>
      </c>
      <c r="AS95" s="111">
        <v>0.2534883720930233</v>
      </c>
      <c r="AT95" s="111">
        <v>0.2908496732026144</v>
      </c>
      <c r="AU95" s="111">
        <v>0.2388888888888889</v>
      </c>
      <c r="AV95" s="138">
        <f t="shared" si="62"/>
        <v>-3</v>
      </c>
      <c r="AW95" s="138">
        <f t="shared" si="72"/>
        <v>-23</v>
      </c>
      <c r="AX95" s="41">
        <f t="shared" si="63"/>
        <v>-0.0519607843137255</v>
      </c>
      <c r="AY95" s="151">
        <f t="shared" si="73"/>
        <v>-0.014599483204134373</v>
      </c>
      <c r="AZ95" s="139">
        <v>91</v>
      </c>
      <c r="BA95" s="108">
        <v>33</v>
      </c>
      <c r="BB95" s="139">
        <v>38</v>
      </c>
      <c r="BC95" s="42">
        <v>0.2116279069767442</v>
      </c>
      <c r="BD95" s="109">
        <v>0.10784313725490197</v>
      </c>
      <c r="BE95" s="42">
        <v>0.10555555555555556</v>
      </c>
      <c r="BF95" s="140">
        <f t="shared" si="64"/>
        <v>5</v>
      </c>
      <c r="BG95" s="140">
        <f t="shared" si="74"/>
        <v>-53</v>
      </c>
      <c r="BH95" s="41">
        <f t="shared" si="65"/>
        <v>-0.002287581699346411</v>
      </c>
      <c r="BI95" s="151">
        <f t="shared" si="75"/>
        <v>-0.10607235142118863</v>
      </c>
      <c r="BJ95" s="48">
        <v>11</v>
      </c>
      <c r="BK95" s="106">
        <v>11</v>
      </c>
      <c r="BL95" s="48">
        <v>10</v>
      </c>
      <c r="BM95" s="49">
        <v>0.02558139534883721</v>
      </c>
      <c r="BN95" s="107">
        <v>0.03594771241830065</v>
      </c>
      <c r="BO95" s="49">
        <v>0.027777777777777776</v>
      </c>
      <c r="BP95" s="154">
        <f t="shared" si="66"/>
        <v>-1</v>
      </c>
      <c r="BQ95" s="154">
        <f t="shared" si="76"/>
        <v>-1</v>
      </c>
      <c r="BR95" s="41">
        <f t="shared" si="67"/>
        <v>-0.008169934640522875</v>
      </c>
      <c r="BS95" s="151">
        <f t="shared" si="77"/>
        <v>0.0021963824289405673</v>
      </c>
    </row>
    <row r="96" spans="1:71" ht="10.5">
      <c r="A96" s="35">
        <v>6</v>
      </c>
      <c r="B96" s="35">
        <v>15</v>
      </c>
      <c r="C96" s="35">
        <v>1</v>
      </c>
      <c r="D96" s="35">
        <v>6</v>
      </c>
      <c r="E96" s="36" t="s">
        <v>48</v>
      </c>
      <c r="F96" s="36" t="s">
        <v>56</v>
      </c>
      <c r="G96" s="104">
        <v>361</v>
      </c>
      <c r="H96" s="104">
        <v>329</v>
      </c>
      <c r="I96" s="35">
        <v>320</v>
      </c>
      <c r="J96" s="132">
        <f t="shared" si="52"/>
        <v>-9</v>
      </c>
      <c r="K96" s="133">
        <f t="shared" si="53"/>
        <v>-41</v>
      </c>
      <c r="L96" s="130">
        <v>248</v>
      </c>
      <c r="M96" s="104">
        <v>173</v>
      </c>
      <c r="N96" s="38">
        <v>208</v>
      </c>
      <c r="O96" s="132">
        <f t="shared" si="54"/>
        <v>35</v>
      </c>
      <c r="P96" s="133">
        <f t="shared" si="55"/>
        <v>-40</v>
      </c>
      <c r="Q96" s="105">
        <v>0.6869806094182825</v>
      </c>
      <c r="R96" s="105">
        <v>0.5258358662613982</v>
      </c>
      <c r="S96" s="37">
        <v>0.65</v>
      </c>
      <c r="T96" s="37">
        <f t="shared" si="56"/>
        <v>0.1241641337386018</v>
      </c>
      <c r="U96" s="152">
        <f t="shared" si="57"/>
        <v>-0.03698060941828252</v>
      </c>
      <c r="V96" s="159">
        <v>110</v>
      </c>
      <c r="W96" s="164">
        <v>79</v>
      </c>
      <c r="X96" s="161">
        <v>119</v>
      </c>
      <c r="Y96" s="162">
        <v>0.44715447154471544</v>
      </c>
      <c r="Z96" s="165">
        <v>0.45664739884393063</v>
      </c>
      <c r="AA96" s="162">
        <v>0.5776699029126213</v>
      </c>
      <c r="AB96" s="137">
        <f t="shared" si="58"/>
        <v>40</v>
      </c>
      <c r="AC96" s="137">
        <f t="shared" si="68"/>
        <v>9</v>
      </c>
      <c r="AD96" s="41">
        <f t="shared" si="59"/>
        <v>0.1210225040686907</v>
      </c>
      <c r="AE96" s="144">
        <f t="shared" si="69"/>
        <v>0.1305154313679059</v>
      </c>
      <c r="AF96" s="112">
        <v>46</v>
      </c>
      <c r="AG96" s="112">
        <v>18</v>
      </c>
      <c r="AH96" s="39">
        <v>46</v>
      </c>
      <c r="AI96" s="113">
        <v>0.18699186991869918</v>
      </c>
      <c r="AJ96" s="113">
        <v>0.10404624277456648</v>
      </c>
      <c r="AK96" s="40">
        <v>0.22330097087378642</v>
      </c>
      <c r="AL96" s="135">
        <f t="shared" si="60"/>
        <v>28</v>
      </c>
      <c r="AM96" s="135">
        <f t="shared" si="70"/>
        <v>0</v>
      </c>
      <c r="AN96" s="41">
        <f t="shared" si="61"/>
        <v>0.11925472809921994</v>
      </c>
      <c r="AO96" s="144">
        <f t="shared" si="71"/>
        <v>0.03630910095508724</v>
      </c>
      <c r="AP96" s="110">
        <v>62</v>
      </c>
      <c r="AQ96" s="110">
        <v>64</v>
      </c>
      <c r="AR96" s="110">
        <v>26</v>
      </c>
      <c r="AS96" s="111">
        <v>0.25203252032520324</v>
      </c>
      <c r="AT96" s="111">
        <v>0.3699421965317919</v>
      </c>
      <c r="AU96" s="111">
        <v>0.1262135922330097</v>
      </c>
      <c r="AV96" s="138">
        <f t="shared" si="62"/>
        <v>-38</v>
      </c>
      <c r="AW96" s="138">
        <f t="shared" si="72"/>
        <v>-36</v>
      </c>
      <c r="AX96" s="41">
        <f t="shared" si="63"/>
        <v>-0.24372860429878218</v>
      </c>
      <c r="AY96" s="144">
        <f t="shared" si="73"/>
        <v>-0.12581892809219353</v>
      </c>
      <c r="AZ96" s="139">
        <v>10</v>
      </c>
      <c r="BA96" s="108">
        <v>5</v>
      </c>
      <c r="BB96" s="139">
        <v>6</v>
      </c>
      <c r="BC96" s="42">
        <v>0.04065040650406504</v>
      </c>
      <c r="BD96" s="109">
        <v>0.028901734104046242</v>
      </c>
      <c r="BE96" s="42">
        <v>0.02912621359223301</v>
      </c>
      <c r="BF96" s="140">
        <f t="shared" si="64"/>
        <v>1</v>
      </c>
      <c r="BG96" s="140">
        <f t="shared" si="74"/>
        <v>-4</v>
      </c>
      <c r="BH96" s="41">
        <f t="shared" si="65"/>
        <v>0.00022447948818676844</v>
      </c>
      <c r="BI96" s="144">
        <f t="shared" si="75"/>
        <v>-0.011524192911832029</v>
      </c>
      <c r="BJ96" s="48">
        <v>14</v>
      </c>
      <c r="BK96" s="106">
        <v>4</v>
      </c>
      <c r="BL96" s="48">
        <v>4</v>
      </c>
      <c r="BM96" s="49">
        <v>0.056910569105691054</v>
      </c>
      <c r="BN96" s="107">
        <v>0.023121387283236993</v>
      </c>
      <c r="BO96" s="49">
        <v>0.019417475728155338</v>
      </c>
      <c r="BP96" s="154">
        <f t="shared" si="66"/>
        <v>0</v>
      </c>
      <c r="BQ96" s="154">
        <f t="shared" si="76"/>
        <v>-10</v>
      </c>
      <c r="BR96" s="41">
        <f t="shared" si="67"/>
        <v>-0.003703911555081655</v>
      </c>
      <c r="BS96" s="144">
        <f t="shared" si="77"/>
        <v>-0.037493093377535716</v>
      </c>
    </row>
    <row r="97" spans="1:71" ht="10.5">
      <c r="A97" s="35">
        <v>6</v>
      </c>
      <c r="B97" s="35">
        <v>15</v>
      </c>
      <c r="C97" s="35">
        <v>2</v>
      </c>
      <c r="D97" s="35">
        <v>6</v>
      </c>
      <c r="E97" s="36" t="s">
        <v>48</v>
      </c>
      <c r="F97" s="36" t="s">
        <v>56</v>
      </c>
      <c r="G97" s="104">
        <v>461</v>
      </c>
      <c r="H97" s="104">
        <v>393</v>
      </c>
      <c r="I97" s="35">
        <v>376</v>
      </c>
      <c r="J97" s="132">
        <f t="shared" si="52"/>
        <v>-17</v>
      </c>
      <c r="K97" s="133">
        <f t="shared" si="53"/>
        <v>-85</v>
      </c>
      <c r="L97" s="130">
        <v>332</v>
      </c>
      <c r="M97" s="104">
        <v>210</v>
      </c>
      <c r="N97" s="38">
        <v>273</v>
      </c>
      <c r="O97" s="132">
        <f t="shared" si="54"/>
        <v>63</v>
      </c>
      <c r="P97" s="133">
        <f t="shared" si="55"/>
        <v>-59</v>
      </c>
      <c r="Q97" s="105">
        <v>0.720173535791757</v>
      </c>
      <c r="R97" s="105">
        <v>0.5343511450381679</v>
      </c>
      <c r="S97" s="37">
        <v>0.726063829787234</v>
      </c>
      <c r="T97" s="37">
        <f t="shared" si="56"/>
        <v>0.1917126847490661</v>
      </c>
      <c r="U97" s="134">
        <f t="shared" si="57"/>
        <v>0.005890293995477025</v>
      </c>
      <c r="V97" s="159">
        <v>143</v>
      </c>
      <c r="W97" s="164">
        <v>116</v>
      </c>
      <c r="X97" s="161">
        <v>159</v>
      </c>
      <c r="Y97" s="162">
        <v>0.43202416918429004</v>
      </c>
      <c r="Z97" s="165">
        <v>0.5523809523809524</v>
      </c>
      <c r="AA97" s="162">
        <v>0.5824175824175825</v>
      </c>
      <c r="AB97" s="137">
        <f t="shared" si="58"/>
        <v>43</v>
      </c>
      <c r="AC97" s="137">
        <f t="shared" si="68"/>
        <v>16</v>
      </c>
      <c r="AD97" s="41">
        <f t="shared" si="59"/>
        <v>0.03003663003663004</v>
      </c>
      <c r="AE97" s="144">
        <f t="shared" si="69"/>
        <v>0.15039341323329242</v>
      </c>
      <c r="AF97" s="112">
        <v>54</v>
      </c>
      <c r="AG97" s="112">
        <v>18</v>
      </c>
      <c r="AH97" s="39">
        <v>47</v>
      </c>
      <c r="AI97" s="113">
        <v>0.16314199395770393</v>
      </c>
      <c r="AJ97" s="113">
        <v>0.08571428571428572</v>
      </c>
      <c r="AK97" s="40">
        <v>0.17216117216117216</v>
      </c>
      <c r="AL97" s="135">
        <f t="shared" si="60"/>
        <v>29</v>
      </c>
      <c r="AM97" s="135">
        <f t="shared" si="70"/>
        <v>-7</v>
      </c>
      <c r="AN97" s="41">
        <f t="shared" si="61"/>
        <v>0.08644688644688645</v>
      </c>
      <c r="AO97" s="144">
        <f t="shared" si="71"/>
        <v>0.009019178203468231</v>
      </c>
      <c r="AP97" s="110">
        <v>93</v>
      </c>
      <c r="AQ97" s="110">
        <v>58</v>
      </c>
      <c r="AR97" s="110">
        <v>47</v>
      </c>
      <c r="AS97" s="111">
        <v>0.2809667673716012</v>
      </c>
      <c r="AT97" s="111">
        <v>0.2761904761904762</v>
      </c>
      <c r="AU97" s="111">
        <v>0.17216117216117216</v>
      </c>
      <c r="AV97" s="138">
        <f t="shared" si="62"/>
        <v>-11</v>
      </c>
      <c r="AW97" s="138">
        <f t="shared" si="72"/>
        <v>-46</v>
      </c>
      <c r="AX97" s="41">
        <f t="shared" si="63"/>
        <v>-0.10402930402930405</v>
      </c>
      <c r="AY97" s="144">
        <f t="shared" si="73"/>
        <v>-0.10880559521042904</v>
      </c>
      <c r="AZ97" s="139">
        <v>22</v>
      </c>
      <c r="BA97" s="108">
        <v>5</v>
      </c>
      <c r="BB97" s="139">
        <v>10</v>
      </c>
      <c r="BC97" s="42">
        <v>0.06646525679758308</v>
      </c>
      <c r="BD97" s="109">
        <v>0.023809523809523808</v>
      </c>
      <c r="BE97" s="42">
        <v>0.03663003663003663</v>
      </c>
      <c r="BF97" s="140">
        <f t="shared" si="64"/>
        <v>5</v>
      </c>
      <c r="BG97" s="140">
        <f t="shared" si="74"/>
        <v>-12</v>
      </c>
      <c r="BH97" s="41">
        <f t="shared" si="65"/>
        <v>0.012820512820512824</v>
      </c>
      <c r="BI97" s="144">
        <f t="shared" si="75"/>
        <v>-0.02983522016754645</v>
      </c>
      <c r="BJ97" s="48">
        <v>11</v>
      </c>
      <c r="BK97" s="106">
        <v>5</v>
      </c>
      <c r="BL97" s="48">
        <v>5</v>
      </c>
      <c r="BM97" s="49">
        <v>0.03323262839879154</v>
      </c>
      <c r="BN97" s="107">
        <v>0.023809523809523808</v>
      </c>
      <c r="BO97" s="49">
        <v>0.018315018315018316</v>
      </c>
      <c r="BP97" s="154">
        <f t="shared" si="66"/>
        <v>0</v>
      </c>
      <c r="BQ97" s="154">
        <f t="shared" si="76"/>
        <v>-6</v>
      </c>
      <c r="BR97" s="41">
        <f t="shared" si="67"/>
        <v>-0.005494505494505492</v>
      </c>
      <c r="BS97" s="144">
        <f t="shared" si="77"/>
        <v>-0.014917610083773226</v>
      </c>
    </row>
    <row r="98" spans="1:71" ht="10.5">
      <c r="A98" s="35">
        <v>6</v>
      </c>
      <c r="B98" s="35">
        <v>16</v>
      </c>
      <c r="C98" s="35">
        <v>1</v>
      </c>
      <c r="D98" s="35">
        <v>5</v>
      </c>
      <c r="E98" s="36" t="s">
        <v>39</v>
      </c>
      <c r="F98" s="36" t="s">
        <v>55</v>
      </c>
      <c r="G98" s="104">
        <v>563</v>
      </c>
      <c r="H98" s="104">
        <v>552</v>
      </c>
      <c r="I98" s="35">
        <v>546</v>
      </c>
      <c r="J98" s="132">
        <f t="shared" si="52"/>
        <v>-6</v>
      </c>
      <c r="K98" s="133">
        <f t="shared" si="53"/>
        <v>-17</v>
      </c>
      <c r="L98" s="130">
        <v>458</v>
      </c>
      <c r="M98" s="104">
        <v>328</v>
      </c>
      <c r="N98" s="38">
        <v>425</v>
      </c>
      <c r="O98" s="132">
        <f t="shared" si="54"/>
        <v>97</v>
      </c>
      <c r="P98" s="133">
        <f t="shared" si="55"/>
        <v>-33</v>
      </c>
      <c r="Q98" s="105">
        <v>0.8134991119005328</v>
      </c>
      <c r="R98" s="105">
        <v>0.5942028985507246</v>
      </c>
      <c r="S98" s="37">
        <v>0.7783882783882784</v>
      </c>
      <c r="T98" s="37">
        <f t="shared" si="56"/>
        <v>0.1841853798375538</v>
      </c>
      <c r="U98" s="152">
        <f t="shared" si="57"/>
        <v>-0.035110833512254414</v>
      </c>
      <c r="V98" s="159">
        <v>156</v>
      </c>
      <c r="W98" s="164">
        <v>109</v>
      </c>
      <c r="X98" s="161">
        <v>182</v>
      </c>
      <c r="Y98" s="162">
        <v>0.3406113537117904</v>
      </c>
      <c r="Z98" s="165">
        <v>0.3343558282208589</v>
      </c>
      <c r="AA98" s="162">
        <v>0.4312796208530806</v>
      </c>
      <c r="AB98" s="137">
        <f t="shared" si="58"/>
        <v>73</v>
      </c>
      <c r="AC98" s="137">
        <f t="shared" si="68"/>
        <v>26</v>
      </c>
      <c r="AD98" s="41">
        <f t="shared" si="59"/>
        <v>0.09692379263222167</v>
      </c>
      <c r="AE98" s="144">
        <f t="shared" si="69"/>
        <v>0.09066826714129017</v>
      </c>
      <c r="AF98" s="112">
        <v>79</v>
      </c>
      <c r="AG98" s="112">
        <v>36</v>
      </c>
      <c r="AH98" s="39">
        <v>86</v>
      </c>
      <c r="AI98" s="113">
        <v>0.17248908296943233</v>
      </c>
      <c r="AJ98" s="113">
        <v>0.11042944785276074</v>
      </c>
      <c r="AK98" s="40">
        <v>0.2037914691943128</v>
      </c>
      <c r="AL98" s="135">
        <f t="shared" si="60"/>
        <v>50</v>
      </c>
      <c r="AM98" s="135">
        <f t="shared" si="70"/>
        <v>7</v>
      </c>
      <c r="AN98" s="41">
        <f t="shared" si="61"/>
        <v>0.09336202134155205</v>
      </c>
      <c r="AO98" s="144">
        <f t="shared" si="71"/>
        <v>0.03130238622488046</v>
      </c>
      <c r="AP98" s="110">
        <v>98</v>
      </c>
      <c r="AQ98" s="110">
        <v>97</v>
      </c>
      <c r="AR98" s="110">
        <v>84</v>
      </c>
      <c r="AS98" s="111">
        <v>0.21397379912663755</v>
      </c>
      <c r="AT98" s="111">
        <v>0.29754601226993865</v>
      </c>
      <c r="AU98" s="111">
        <v>0.1990521327014218</v>
      </c>
      <c r="AV98" s="138">
        <f t="shared" si="62"/>
        <v>-13</v>
      </c>
      <c r="AW98" s="138">
        <f t="shared" si="72"/>
        <v>-14</v>
      </c>
      <c r="AX98" s="41">
        <f t="shared" si="63"/>
        <v>-0.09849387956851685</v>
      </c>
      <c r="AY98" s="144">
        <f t="shared" si="73"/>
        <v>-0.014921666425215752</v>
      </c>
      <c r="AZ98" s="139">
        <v>102</v>
      </c>
      <c r="BA98" s="108">
        <v>45</v>
      </c>
      <c r="BB98" s="139">
        <v>39</v>
      </c>
      <c r="BC98" s="42">
        <v>0.22270742358078602</v>
      </c>
      <c r="BD98" s="109">
        <v>0.13803680981595093</v>
      </c>
      <c r="BE98" s="42">
        <v>0.0924170616113744</v>
      </c>
      <c r="BF98" s="140">
        <f t="shared" si="64"/>
        <v>-6</v>
      </c>
      <c r="BG98" s="140">
        <f t="shared" si="74"/>
        <v>-63</v>
      </c>
      <c r="BH98" s="41">
        <f t="shared" si="65"/>
        <v>-0.045619748204576524</v>
      </c>
      <c r="BI98" s="144">
        <f t="shared" si="75"/>
        <v>-0.13029036196941163</v>
      </c>
      <c r="BJ98" s="48">
        <v>15</v>
      </c>
      <c r="BK98" s="106">
        <v>13</v>
      </c>
      <c r="BL98" s="48">
        <v>10</v>
      </c>
      <c r="BM98" s="49">
        <v>0.03275109170305677</v>
      </c>
      <c r="BN98" s="107">
        <v>0.03987730061349693</v>
      </c>
      <c r="BO98" s="49">
        <v>0.023696682464454975</v>
      </c>
      <c r="BP98" s="154">
        <f t="shared" si="66"/>
        <v>-3</v>
      </c>
      <c r="BQ98" s="154">
        <f t="shared" si="76"/>
        <v>-5</v>
      </c>
      <c r="BR98" s="41">
        <f t="shared" si="67"/>
        <v>-0.016180618149041957</v>
      </c>
      <c r="BS98" s="144">
        <f t="shared" si="77"/>
        <v>-0.009054409238601794</v>
      </c>
    </row>
    <row r="99" spans="1:71" ht="10.5">
      <c r="A99" s="35">
        <v>6</v>
      </c>
      <c r="B99" s="35">
        <v>16</v>
      </c>
      <c r="C99" s="35">
        <v>2</v>
      </c>
      <c r="D99" s="35">
        <v>5</v>
      </c>
      <c r="E99" s="36" t="s">
        <v>39</v>
      </c>
      <c r="F99" s="36" t="s">
        <v>55</v>
      </c>
      <c r="G99" s="104">
        <v>506</v>
      </c>
      <c r="H99" s="104">
        <v>522</v>
      </c>
      <c r="I99" s="35">
        <v>538</v>
      </c>
      <c r="J99" s="132">
        <f t="shared" si="52"/>
        <v>16</v>
      </c>
      <c r="K99" s="133">
        <f t="shared" si="53"/>
        <v>32</v>
      </c>
      <c r="L99" s="130">
        <v>421</v>
      </c>
      <c r="M99" s="104">
        <v>324</v>
      </c>
      <c r="N99" s="38">
        <v>409</v>
      </c>
      <c r="O99" s="132">
        <f t="shared" si="54"/>
        <v>85</v>
      </c>
      <c r="P99" s="133">
        <f t="shared" si="55"/>
        <v>-12</v>
      </c>
      <c r="Q99" s="105">
        <v>0.8320158102766798</v>
      </c>
      <c r="R99" s="105">
        <v>0.6206896551724138</v>
      </c>
      <c r="S99" s="37">
        <v>0.7602230483271375</v>
      </c>
      <c r="T99" s="37">
        <f t="shared" si="56"/>
        <v>0.13953339315472368</v>
      </c>
      <c r="U99" s="152">
        <f t="shared" si="57"/>
        <v>-0.07179276194954232</v>
      </c>
      <c r="V99" s="159">
        <v>165</v>
      </c>
      <c r="W99" s="164">
        <v>108</v>
      </c>
      <c r="X99" s="161">
        <v>194</v>
      </c>
      <c r="Y99" s="162">
        <v>0.39285714285714285</v>
      </c>
      <c r="Z99" s="165">
        <v>0.33436532507739936</v>
      </c>
      <c r="AA99" s="162">
        <v>0.4813895781637717</v>
      </c>
      <c r="AB99" s="137">
        <f t="shared" si="58"/>
        <v>86</v>
      </c>
      <c r="AC99" s="137">
        <f t="shared" si="68"/>
        <v>29</v>
      </c>
      <c r="AD99" s="41">
        <f t="shared" si="59"/>
        <v>0.14702425308637235</v>
      </c>
      <c r="AE99" s="151">
        <f t="shared" si="69"/>
        <v>0.08853243530662885</v>
      </c>
      <c r="AF99" s="112">
        <v>68</v>
      </c>
      <c r="AG99" s="112">
        <v>35</v>
      </c>
      <c r="AH99" s="39">
        <v>68</v>
      </c>
      <c r="AI99" s="113">
        <v>0.1619047619047619</v>
      </c>
      <c r="AJ99" s="113">
        <v>0.10835913312693499</v>
      </c>
      <c r="AK99" s="40">
        <v>0.1687344913151365</v>
      </c>
      <c r="AL99" s="135">
        <f t="shared" si="60"/>
        <v>33</v>
      </c>
      <c r="AM99" s="135">
        <f t="shared" si="70"/>
        <v>0</v>
      </c>
      <c r="AN99" s="41">
        <f t="shared" si="61"/>
        <v>0.0603753581882015</v>
      </c>
      <c r="AO99" s="151">
        <f t="shared" si="71"/>
        <v>0.006829729410374574</v>
      </c>
      <c r="AP99" s="110">
        <v>83</v>
      </c>
      <c r="AQ99" s="110">
        <v>90</v>
      </c>
      <c r="AR99" s="110">
        <v>70</v>
      </c>
      <c r="AS99" s="111">
        <v>0.1976190476190476</v>
      </c>
      <c r="AT99" s="111">
        <v>0.2786377708978328</v>
      </c>
      <c r="AU99" s="111">
        <v>0.17369727047146402</v>
      </c>
      <c r="AV99" s="138">
        <f t="shared" si="62"/>
        <v>-20</v>
      </c>
      <c r="AW99" s="138">
        <f t="shared" si="72"/>
        <v>-13</v>
      </c>
      <c r="AX99" s="41">
        <f t="shared" si="63"/>
        <v>-0.1049405004263688</v>
      </c>
      <c r="AY99" s="151">
        <f t="shared" si="73"/>
        <v>-0.02392177714758359</v>
      </c>
      <c r="AZ99" s="139">
        <v>81</v>
      </c>
      <c r="BA99" s="108">
        <v>25</v>
      </c>
      <c r="BB99" s="139">
        <v>30</v>
      </c>
      <c r="BC99" s="42">
        <v>0.19285714285714287</v>
      </c>
      <c r="BD99" s="109">
        <v>0.07739938080495357</v>
      </c>
      <c r="BE99" s="42">
        <v>0.07444168734491315</v>
      </c>
      <c r="BF99" s="140">
        <f t="shared" si="64"/>
        <v>5</v>
      </c>
      <c r="BG99" s="140">
        <f t="shared" si="74"/>
        <v>-51</v>
      </c>
      <c r="BH99" s="41">
        <f t="shared" si="65"/>
        <v>-0.0029576934600404198</v>
      </c>
      <c r="BI99" s="151">
        <f t="shared" si="75"/>
        <v>-0.11841545551222972</v>
      </c>
      <c r="BJ99" s="48">
        <v>13</v>
      </c>
      <c r="BK99" s="106">
        <v>32</v>
      </c>
      <c r="BL99" s="48">
        <v>21</v>
      </c>
      <c r="BM99" s="49">
        <v>0.030952380952380953</v>
      </c>
      <c r="BN99" s="107">
        <v>0.09907120743034056</v>
      </c>
      <c r="BO99" s="49">
        <v>0.052109181141439205</v>
      </c>
      <c r="BP99" s="154">
        <f t="shared" si="66"/>
        <v>-11</v>
      </c>
      <c r="BQ99" s="154">
        <f t="shared" si="76"/>
        <v>8</v>
      </c>
      <c r="BR99" s="41">
        <f t="shared" si="67"/>
        <v>-0.04696202628890136</v>
      </c>
      <c r="BS99" s="151">
        <f t="shared" si="77"/>
        <v>0.02115680018905825</v>
      </c>
    </row>
    <row r="100" spans="1:71" ht="10.5">
      <c r="A100" s="35">
        <v>6</v>
      </c>
      <c r="B100" s="35">
        <v>16</v>
      </c>
      <c r="C100" s="35">
        <v>3</v>
      </c>
      <c r="D100" s="35">
        <v>5</v>
      </c>
      <c r="E100" s="36" t="s">
        <v>39</v>
      </c>
      <c r="F100" s="36" t="s">
        <v>55</v>
      </c>
      <c r="G100" s="104">
        <v>590</v>
      </c>
      <c r="H100" s="104">
        <v>622</v>
      </c>
      <c r="I100" s="35">
        <v>615</v>
      </c>
      <c r="J100" s="132">
        <f t="shared" si="52"/>
        <v>-7</v>
      </c>
      <c r="K100" s="133">
        <f t="shared" si="53"/>
        <v>25</v>
      </c>
      <c r="L100" s="130">
        <v>497</v>
      </c>
      <c r="M100" s="104">
        <v>372</v>
      </c>
      <c r="N100" s="38">
        <v>485</v>
      </c>
      <c r="O100" s="132">
        <f t="shared" si="54"/>
        <v>113</v>
      </c>
      <c r="P100" s="133">
        <f t="shared" si="55"/>
        <v>-12</v>
      </c>
      <c r="Q100" s="105">
        <v>0.8423728813559322</v>
      </c>
      <c r="R100" s="105">
        <v>0.5980707395498392</v>
      </c>
      <c r="S100" s="37">
        <v>0.7886178861788617</v>
      </c>
      <c r="T100" s="37">
        <f t="shared" si="56"/>
        <v>0.1905471466290225</v>
      </c>
      <c r="U100" s="152">
        <f t="shared" si="57"/>
        <v>-0.0537549951770705</v>
      </c>
      <c r="V100" s="159">
        <v>175</v>
      </c>
      <c r="W100" s="164">
        <v>138</v>
      </c>
      <c r="X100" s="161">
        <v>226</v>
      </c>
      <c r="Y100" s="162">
        <v>0.3528225806451613</v>
      </c>
      <c r="Z100" s="165">
        <v>0.3709677419354839</v>
      </c>
      <c r="AA100" s="162">
        <v>0.465979381443299</v>
      </c>
      <c r="AB100" s="137">
        <f t="shared" si="58"/>
        <v>88</v>
      </c>
      <c r="AC100" s="137">
        <f t="shared" si="68"/>
        <v>51</v>
      </c>
      <c r="AD100" s="150">
        <f t="shared" si="59"/>
        <v>0.0950116395078151</v>
      </c>
      <c r="AE100" s="151">
        <f t="shared" si="69"/>
        <v>0.11315680079813767</v>
      </c>
      <c r="AF100" s="112">
        <v>75</v>
      </c>
      <c r="AG100" s="112">
        <v>34</v>
      </c>
      <c r="AH100" s="39">
        <v>79</v>
      </c>
      <c r="AI100" s="113">
        <v>0.15120967741935484</v>
      </c>
      <c r="AJ100" s="113">
        <v>0.0913978494623656</v>
      </c>
      <c r="AK100" s="40">
        <v>0.16288659793814433</v>
      </c>
      <c r="AL100" s="135">
        <f t="shared" si="60"/>
        <v>45</v>
      </c>
      <c r="AM100" s="135">
        <f t="shared" si="70"/>
        <v>4</v>
      </c>
      <c r="AN100" s="150">
        <f t="shared" si="61"/>
        <v>0.07148874847577874</v>
      </c>
      <c r="AO100" s="151">
        <f t="shared" si="71"/>
        <v>0.011676920518789491</v>
      </c>
      <c r="AP100" s="110">
        <v>112</v>
      </c>
      <c r="AQ100" s="110">
        <v>100</v>
      </c>
      <c r="AR100" s="110">
        <v>85</v>
      </c>
      <c r="AS100" s="111">
        <v>0.22580645161290322</v>
      </c>
      <c r="AT100" s="111">
        <v>0.26881720430107525</v>
      </c>
      <c r="AU100" s="111">
        <v>0.17525773195876287</v>
      </c>
      <c r="AV100" s="138">
        <f t="shared" si="62"/>
        <v>-15</v>
      </c>
      <c r="AW100" s="138">
        <f t="shared" si="72"/>
        <v>-27</v>
      </c>
      <c r="AX100" s="150">
        <f t="shared" si="63"/>
        <v>-0.09355947234231238</v>
      </c>
      <c r="AY100" s="151">
        <f t="shared" si="73"/>
        <v>-0.050548719654140345</v>
      </c>
      <c r="AZ100" s="139">
        <v>103</v>
      </c>
      <c r="BA100" s="108">
        <v>52</v>
      </c>
      <c r="BB100" s="139">
        <v>58</v>
      </c>
      <c r="BC100" s="42">
        <v>0.20766129032258066</v>
      </c>
      <c r="BD100" s="109">
        <v>0.13978494623655913</v>
      </c>
      <c r="BE100" s="42">
        <v>0.11958762886597939</v>
      </c>
      <c r="BF100" s="140">
        <f t="shared" si="64"/>
        <v>6</v>
      </c>
      <c r="BG100" s="140">
        <f t="shared" si="74"/>
        <v>-45</v>
      </c>
      <c r="BH100" s="150">
        <f t="shared" si="65"/>
        <v>-0.02019731737057974</v>
      </c>
      <c r="BI100" s="151">
        <f t="shared" si="75"/>
        <v>-0.08807366145660127</v>
      </c>
      <c r="BJ100" s="48">
        <v>20</v>
      </c>
      <c r="BK100" s="106">
        <v>18</v>
      </c>
      <c r="BL100" s="48">
        <v>24</v>
      </c>
      <c r="BM100" s="49">
        <v>0.04032258064516129</v>
      </c>
      <c r="BN100" s="107">
        <v>0.04838709677419355</v>
      </c>
      <c r="BO100" s="49">
        <v>0.049484536082474224</v>
      </c>
      <c r="BP100" s="154">
        <f t="shared" si="66"/>
        <v>6</v>
      </c>
      <c r="BQ100" s="154">
        <f t="shared" si="76"/>
        <v>4</v>
      </c>
      <c r="BR100" s="150">
        <f t="shared" si="67"/>
        <v>0.0010974393082806774</v>
      </c>
      <c r="BS100" s="151">
        <f t="shared" si="77"/>
        <v>0.009161955437312935</v>
      </c>
    </row>
    <row r="101" spans="1:71" ht="10.5">
      <c r="A101" s="35">
        <v>7</v>
      </c>
      <c r="B101" s="35">
        <v>1</v>
      </c>
      <c r="C101" s="35">
        <v>1</v>
      </c>
      <c r="D101" s="35">
        <v>4</v>
      </c>
      <c r="E101" s="36" t="s">
        <v>32</v>
      </c>
      <c r="F101" s="36" t="s">
        <v>57</v>
      </c>
      <c r="G101" s="104">
        <v>603</v>
      </c>
      <c r="H101" s="104">
        <v>558</v>
      </c>
      <c r="I101" s="35">
        <v>546</v>
      </c>
      <c r="J101" s="132">
        <f t="shared" si="52"/>
        <v>-12</v>
      </c>
      <c r="K101" s="133">
        <f t="shared" si="53"/>
        <v>-57</v>
      </c>
      <c r="L101" s="130">
        <v>454</v>
      </c>
      <c r="M101" s="104">
        <v>289</v>
      </c>
      <c r="N101" s="38">
        <v>364</v>
      </c>
      <c r="O101" s="132">
        <f t="shared" si="54"/>
        <v>75</v>
      </c>
      <c r="P101" s="133">
        <f t="shared" si="55"/>
        <v>-90</v>
      </c>
      <c r="Q101" s="105">
        <v>0.7529021558872305</v>
      </c>
      <c r="R101" s="105">
        <v>0.517921146953405</v>
      </c>
      <c r="S101" s="37">
        <v>0.6666666666666666</v>
      </c>
      <c r="T101" s="37">
        <f t="shared" si="56"/>
        <v>0.14874551971326166</v>
      </c>
      <c r="U101" s="152">
        <f t="shared" si="57"/>
        <v>-0.0862354892205639</v>
      </c>
      <c r="V101" s="159">
        <v>157</v>
      </c>
      <c r="W101" s="164">
        <v>132</v>
      </c>
      <c r="X101" s="161">
        <v>155</v>
      </c>
      <c r="Y101" s="162">
        <v>0.3465783664459161</v>
      </c>
      <c r="Z101" s="165">
        <v>0.45674740484429066</v>
      </c>
      <c r="AA101" s="162">
        <v>0.4258241758241758</v>
      </c>
      <c r="AB101" s="137">
        <f t="shared" si="58"/>
        <v>23</v>
      </c>
      <c r="AC101" s="137">
        <f t="shared" si="68"/>
        <v>-2</v>
      </c>
      <c r="AD101" s="150">
        <f t="shared" si="59"/>
        <v>-0.03092322902011485</v>
      </c>
      <c r="AE101" s="144">
        <f t="shared" si="69"/>
        <v>0.0792458093782597</v>
      </c>
      <c r="AF101" s="112">
        <v>108</v>
      </c>
      <c r="AG101" s="112">
        <v>31</v>
      </c>
      <c r="AH101" s="39">
        <v>84</v>
      </c>
      <c r="AI101" s="113">
        <v>0.23841059602649006</v>
      </c>
      <c r="AJ101" s="113">
        <v>0.10726643598615918</v>
      </c>
      <c r="AK101" s="40">
        <v>0.23076923076923078</v>
      </c>
      <c r="AL101" s="135">
        <f t="shared" si="60"/>
        <v>53</v>
      </c>
      <c r="AM101" s="135">
        <f t="shared" si="70"/>
        <v>-24</v>
      </c>
      <c r="AN101" s="150">
        <f t="shared" si="61"/>
        <v>0.1235027947830716</v>
      </c>
      <c r="AO101" s="144">
        <f t="shared" si="71"/>
        <v>-0.0076413652572592805</v>
      </c>
      <c r="AP101" s="110">
        <v>84</v>
      </c>
      <c r="AQ101" s="110">
        <v>71</v>
      </c>
      <c r="AR101" s="110">
        <v>67</v>
      </c>
      <c r="AS101" s="111">
        <v>0.18543046357615894</v>
      </c>
      <c r="AT101" s="111">
        <v>0.24567474048442905</v>
      </c>
      <c r="AU101" s="111">
        <v>0.18406593406593408</v>
      </c>
      <c r="AV101" s="138">
        <f t="shared" si="62"/>
        <v>-4</v>
      </c>
      <c r="AW101" s="138">
        <f t="shared" si="72"/>
        <v>-17</v>
      </c>
      <c r="AX101" s="150">
        <f t="shared" si="63"/>
        <v>-0.06160880641849498</v>
      </c>
      <c r="AY101" s="144">
        <f t="shared" si="73"/>
        <v>-0.0013645295102248656</v>
      </c>
      <c r="AZ101" s="139">
        <v>71</v>
      </c>
      <c r="BA101" s="108">
        <v>31</v>
      </c>
      <c r="BB101" s="139">
        <v>30</v>
      </c>
      <c r="BC101" s="42">
        <v>0.15673289183222958</v>
      </c>
      <c r="BD101" s="109">
        <v>0.10726643598615918</v>
      </c>
      <c r="BE101" s="42">
        <v>0.08241758241758242</v>
      </c>
      <c r="BF101" s="140">
        <f t="shared" si="64"/>
        <v>-1</v>
      </c>
      <c r="BG101" s="140">
        <f t="shared" si="74"/>
        <v>-41</v>
      </c>
      <c r="BH101" s="150">
        <f t="shared" si="65"/>
        <v>-0.02484885356857676</v>
      </c>
      <c r="BI101" s="144">
        <f t="shared" si="75"/>
        <v>-0.07431530941464716</v>
      </c>
      <c r="BJ101" s="48">
        <v>19</v>
      </c>
      <c r="BK101" s="106">
        <v>11</v>
      </c>
      <c r="BL101" s="48">
        <v>15</v>
      </c>
      <c r="BM101" s="49">
        <v>0.04194260485651214</v>
      </c>
      <c r="BN101" s="107">
        <v>0.03806228373702422</v>
      </c>
      <c r="BO101" s="49">
        <v>0.04120879120879121</v>
      </c>
      <c r="BP101" s="154">
        <f t="shared" si="66"/>
        <v>4</v>
      </c>
      <c r="BQ101" s="154">
        <f t="shared" si="76"/>
        <v>-4</v>
      </c>
      <c r="BR101" s="150">
        <f t="shared" si="67"/>
        <v>0.0031465074717669864</v>
      </c>
      <c r="BS101" s="144">
        <f t="shared" si="77"/>
        <v>-0.0007338136477209323</v>
      </c>
    </row>
    <row r="102" spans="1:71" ht="10.5">
      <c r="A102" s="35">
        <v>7</v>
      </c>
      <c r="B102" s="35">
        <v>2</v>
      </c>
      <c r="C102" s="35">
        <v>1</v>
      </c>
      <c r="D102" s="35">
        <v>4</v>
      </c>
      <c r="E102" s="36" t="s">
        <v>32</v>
      </c>
      <c r="F102" s="36" t="s">
        <v>58</v>
      </c>
      <c r="G102" s="104">
        <v>465</v>
      </c>
      <c r="H102" s="104">
        <v>527</v>
      </c>
      <c r="I102" s="35">
        <v>548</v>
      </c>
      <c r="J102" s="132">
        <f t="shared" si="52"/>
        <v>21</v>
      </c>
      <c r="K102" s="133">
        <f t="shared" si="53"/>
        <v>83</v>
      </c>
      <c r="L102" s="130">
        <v>354</v>
      </c>
      <c r="M102" s="104">
        <v>282</v>
      </c>
      <c r="N102" s="38">
        <v>382</v>
      </c>
      <c r="O102" s="132">
        <f t="shared" si="54"/>
        <v>100</v>
      </c>
      <c r="P102" s="133">
        <f t="shared" si="55"/>
        <v>28</v>
      </c>
      <c r="Q102" s="105">
        <v>0.7612903225806451</v>
      </c>
      <c r="R102" s="105">
        <v>0.5351043643263758</v>
      </c>
      <c r="S102" s="37">
        <v>0.6970802919708029</v>
      </c>
      <c r="T102" s="37">
        <f t="shared" si="56"/>
        <v>0.16197592764442714</v>
      </c>
      <c r="U102" s="152">
        <f t="shared" si="57"/>
        <v>-0.0642100306098422</v>
      </c>
      <c r="V102" s="159">
        <v>114</v>
      </c>
      <c r="W102" s="164">
        <v>82</v>
      </c>
      <c r="X102" s="161">
        <v>159</v>
      </c>
      <c r="Y102" s="162">
        <v>0.32386363636363635</v>
      </c>
      <c r="Z102" s="165">
        <v>0.2918149466192171</v>
      </c>
      <c r="AA102" s="162">
        <v>0.42063492063492064</v>
      </c>
      <c r="AB102" s="137">
        <f t="shared" si="58"/>
        <v>77</v>
      </c>
      <c r="AC102" s="137">
        <f t="shared" si="68"/>
        <v>45</v>
      </c>
      <c r="AD102" s="41">
        <f t="shared" si="59"/>
        <v>0.12881997401570355</v>
      </c>
      <c r="AE102" s="144">
        <f t="shared" si="69"/>
        <v>0.09677128427128429</v>
      </c>
      <c r="AF102" s="112">
        <v>75</v>
      </c>
      <c r="AG102" s="112">
        <v>41</v>
      </c>
      <c r="AH102" s="39">
        <v>92</v>
      </c>
      <c r="AI102" s="113">
        <v>0.21306818181818182</v>
      </c>
      <c r="AJ102" s="113">
        <v>0.14590747330960854</v>
      </c>
      <c r="AK102" s="40">
        <v>0.24338624338624337</v>
      </c>
      <c r="AL102" s="135">
        <f t="shared" si="60"/>
        <v>51</v>
      </c>
      <c r="AM102" s="135">
        <f t="shared" si="70"/>
        <v>17</v>
      </c>
      <c r="AN102" s="41">
        <f t="shared" si="61"/>
        <v>0.09747877007663483</v>
      </c>
      <c r="AO102" s="144">
        <f t="shared" si="71"/>
        <v>0.03031806156806155</v>
      </c>
      <c r="AP102" s="110">
        <v>75</v>
      </c>
      <c r="AQ102" s="110">
        <v>95</v>
      </c>
      <c r="AR102" s="110">
        <v>65</v>
      </c>
      <c r="AS102" s="111">
        <v>0.21306818181818182</v>
      </c>
      <c r="AT102" s="111">
        <v>0.33807829181494664</v>
      </c>
      <c r="AU102" s="111">
        <v>0.17195767195767195</v>
      </c>
      <c r="AV102" s="138">
        <f t="shared" si="62"/>
        <v>-30</v>
      </c>
      <c r="AW102" s="138">
        <f t="shared" si="72"/>
        <v>-10</v>
      </c>
      <c r="AX102" s="41">
        <f t="shared" si="63"/>
        <v>-0.1661206198572747</v>
      </c>
      <c r="AY102" s="144">
        <f t="shared" si="73"/>
        <v>-0.041110509860509875</v>
      </c>
      <c r="AZ102" s="139">
        <v>63</v>
      </c>
      <c r="BA102" s="108">
        <v>20</v>
      </c>
      <c r="BB102" s="139">
        <v>32</v>
      </c>
      <c r="BC102" s="42">
        <v>0.17897727272727273</v>
      </c>
      <c r="BD102" s="109">
        <v>0.0711743772241993</v>
      </c>
      <c r="BE102" s="42">
        <v>0.08465608465608465</v>
      </c>
      <c r="BF102" s="140">
        <f t="shared" si="64"/>
        <v>12</v>
      </c>
      <c r="BG102" s="140">
        <f t="shared" si="74"/>
        <v>-31</v>
      </c>
      <c r="BH102" s="41">
        <f t="shared" si="65"/>
        <v>0.013481707431885356</v>
      </c>
      <c r="BI102" s="144">
        <f t="shared" si="75"/>
        <v>-0.09432118807118808</v>
      </c>
      <c r="BJ102" s="48">
        <v>15</v>
      </c>
      <c r="BK102" s="106">
        <v>13</v>
      </c>
      <c r="BL102" s="48">
        <v>12</v>
      </c>
      <c r="BM102" s="49">
        <v>0.04261363636363636</v>
      </c>
      <c r="BN102" s="107">
        <v>0.046263345195729534</v>
      </c>
      <c r="BO102" s="49">
        <v>0.031746031746031744</v>
      </c>
      <c r="BP102" s="154">
        <f t="shared" si="66"/>
        <v>-1</v>
      </c>
      <c r="BQ102" s="154">
        <f t="shared" si="76"/>
        <v>-3</v>
      </c>
      <c r="BR102" s="41">
        <f t="shared" si="67"/>
        <v>-0.01451731344969779</v>
      </c>
      <c r="BS102" s="144">
        <f t="shared" si="77"/>
        <v>-0.010867604617604616</v>
      </c>
    </row>
    <row r="103" spans="1:71" ht="10.5">
      <c r="A103" s="35">
        <v>7</v>
      </c>
      <c r="B103" s="35">
        <v>2</v>
      </c>
      <c r="C103" s="35">
        <v>2</v>
      </c>
      <c r="D103" s="35">
        <v>4</v>
      </c>
      <c r="E103" s="36" t="s">
        <v>32</v>
      </c>
      <c r="F103" s="36" t="s">
        <v>58</v>
      </c>
      <c r="G103" s="104">
        <v>571</v>
      </c>
      <c r="H103" s="104">
        <v>591</v>
      </c>
      <c r="I103" s="35">
        <v>638</v>
      </c>
      <c r="J103" s="132">
        <f aca="true" t="shared" si="78" ref="J103:J108">I103-H103</f>
        <v>47</v>
      </c>
      <c r="K103" s="133">
        <f aca="true" t="shared" si="79" ref="K103:K108">I103-G103</f>
        <v>67</v>
      </c>
      <c r="L103" s="130">
        <v>439</v>
      </c>
      <c r="M103" s="104">
        <v>351</v>
      </c>
      <c r="N103" s="38">
        <v>452</v>
      </c>
      <c r="O103" s="132">
        <f aca="true" t="shared" si="80" ref="O103:O108">N103-M103</f>
        <v>101</v>
      </c>
      <c r="P103" s="133">
        <f aca="true" t="shared" si="81" ref="P103:P108">N103-L103</f>
        <v>13</v>
      </c>
      <c r="Q103" s="105">
        <v>0.7688266199649737</v>
      </c>
      <c r="R103" s="105">
        <v>0.5939086294416244</v>
      </c>
      <c r="S103" s="37">
        <v>0.7084639498432602</v>
      </c>
      <c r="T103" s="37">
        <f aca="true" t="shared" si="82" ref="T103:T108">S103-R103</f>
        <v>0.11455532040163585</v>
      </c>
      <c r="U103" s="152">
        <f aca="true" t="shared" si="83" ref="U103:U108">S103-Q103</f>
        <v>-0.06036267012171348</v>
      </c>
      <c r="V103" s="159">
        <v>144</v>
      </c>
      <c r="W103" s="164">
        <v>95</v>
      </c>
      <c r="X103" s="161">
        <v>184</v>
      </c>
      <c r="Y103" s="162">
        <v>0.32801822323462415</v>
      </c>
      <c r="Z103" s="165">
        <v>0.2722063037249284</v>
      </c>
      <c r="AA103" s="162">
        <v>0.40979955456570155</v>
      </c>
      <c r="AB103" s="137">
        <f aca="true" t="shared" si="84" ref="AB103:AB108">X103-W103</f>
        <v>89</v>
      </c>
      <c r="AC103" s="137">
        <f t="shared" si="68"/>
        <v>40</v>
      </c>
      <c r="AD103" s="41">
        <f aca="true" t="shared" si="85" ref="AD103:AD108">AA103-Z103</f>
        <v>0.13759325084077317</v>
      </c>
      <c r="AE103" s="144">
        <f t="shared" si="69"/>
        <v>0.0817813313310774</v>
      </c>
      <c r="AF103" s="112">
        <v>86</v>
      </c>
      <c r="AG103" s="112">
        <v>42</v>
      </c>
      <c r="AH103" s="39">
        <v>104</v>
      </c>
      <c r="AI103" s="113">
        <v>0.1958997722095672</v>
      </c>
      <c r="AJ103" s="113">
        <v>0.12034383954154727</v>
      </c>
      <c r="AK103" s="40">
        <v>0.23162583518930957</v>
      </c>
      <c r="AL103" s="135">
        <f aca="true" t="shared" si="86" ref="AL103:AL108">AH103-AG103</f>
        <v>62</v>
      </c>
      <c r="AM103" s="135">
        <f t="shared" si="70"/>
        <v>18</v>
      </c>
      <c r="AN103" s="41">
        <f aca="true" t="shared" si="87" ref="AN103:AN108">AK103-AJ103</f>
        <v>0.1112819956477623</v>
      </c>
      <c r="AO103" s="144">
        <f t="shared" si="71"/>
        <v>0.03572606297974237</v>
      </c>
      <c r="AP103" s="110">
        <v>96</v>
      </c>
      <c r="AQ103" s="110">
        <v>125</v>
      </c>
      <c r="AR103" s="110">
        <v>87</v>
      </c>
      <c r="AS103" s="111">
        <v>0.21867881548974943</v>
      </c>
      <c r="AT103" s="111">
        <v>0.35816618911174786</v>
      </c>
      <c r="AU103" s="111">
        <v>0.19376391982182628</v>
      </c>
      <c r="AV103" s="138">
        <f aca="true" t="shared" si="88" ref="AV103:AV108">AR103-AQ103</f>
        <v>-38</v>
      </c>
      <c r="AW103" s="138">
        <f t="shared" si="72"/>
        <v>-9</v>
      </c>
      <c r="AX103" s="41">
        <f aca="true" t="shared" si="89" ref="AX103:AX108">AU103-AT103</f>
        <v>-0.16440226928992158</v>
      </c>
      <c r="AY103" s="144">
        <f t="shared" si="73"/>
        <v>-0.024914895667923154</v>
      </c>
      <c r="AZ103" s="139">
        <v>83</v>
      </c>
      <c r="BA103" s="108">
        <v>32</v>
      </c>
      <c r="BB103" s="139">
        <v>45</v>
      </c>
      <c r="BC103" s="42">
        <v>0.18906605922551253</v>
      </c>
      <c r="BD103" s="109">
        <v>0.09169054441260745</v>
      </c>
      <c r="BE103" s="42">
        <v>0.10022271714922049</v>
      </c>
      <c r="BF103" s="140">
        <f aca="true" t="shared" si="90" ref="BF103:BF108">BB103-BA103</f>
        <v>13</v>
      </c>
      <c r="BG103" s="140">
        <f t="shared" si="74"/>
        <v>-38</v>
      </c>
      <c r="BH103" s="41">
        <f aca="true" t="shared" si="91" ref="BH103:BH108">BE103-BD103</f>
        <v>0.008532172736613039</v>
      </c>
      <c r="BI103" s="144">
        <f t="shared" si="75"/>
        <v>-0.08884334207629205</v>
      </c>
      <c r="BJ103" s="48">
        <v>19</v>
      </c>
      <c r="BK103" s="106">
        <v>18</v>
      </c>
      <c r="BL103" s="48">
        <v>12</v>
      </c>
      <c r="BM103" s="49">
        <v>0.04328018223234624</v>
      </c>
      <c r="BN103" s="107">
        <v>0.05157593123209169</v>
      </c>
      <c r="BO103" s="49">
        <v>0.026726057906458798</v>
      </c>
      <c r="BP103" s="154">
        <f aca="true" t="shared" si="92" ref="BP103:BP108">BL103-BK103</f>
        <v>-6</v>
      </c>
      <c r="BQ103" s="154">
        <f t="shared" si="76"/>
        <v>-7</v>
      </c>
      <c r="BR103" s="41">
        <f aca="true" t="shared" si="93" ref="BR103:BR108">BO103-BN103</f>
        <v>-0.024849873325632894</v>
      </c>
      <c r="BS103" s="144">
        <f t="shared" si="77"/>
        <v>-0.016554124325887442</v>
      </c>
    </row>
    <row r="104" spans="1:71" ht="10.5">
      <c r="A104" s="35">
        <v>7</v>
      </c>
      <c r="B104" s="35">
        <v>3</v>
      </c>
      <c r="C104" s="35">
        <v>1</v>
      </c>
      <c r="D104" s="35">
        <v>11</v>
      </c>
      <c r="E104" s="36" t="s">
        <v>59</v>
      </c>
      <c r="F104" s="36" t="s">
        <v>60</v>
      </c>
      <c r="G104" s="104">
        <v>463</v>
      </c>
      <c r="H104" s="104">
        <v>416</v>
      </c>
      <c r="I104" s="35">
        <v>414</v>
      </c>
      <c r="J104" s="132">
        <f t="shared" si="78"/>
        <v>-2</v>
      </c>
      <c r="K104" s="133">
        <f t="shared" si="79"/>
        <v>-49</v>
      </c>
      <c r="L104" s="130">
        <v>313</v>
      </c>
      <c r="M104" s="104">
        <v>182</v>
      </c>
      <c r="N104" s="38">
        <v>259</v>
      </c>
      <c r="O104" s="132">
        <f t="shared" si="80"/>
        <v>77</v>
      </c>
      <c r="P104" s="133">
        <f t="shared" si="81"/>
        <v>-54</v>
      </c>
      <c r="Q104" s="105">
        <v>0.6760259179265659</v>
      </c>
      <c r="R104" s="105">
        <v>0.4375</v>
      </c>
      <c r="S104" s="37">
        <v>0.6256038647342995</v>
      </c>
      <c r="T104" s="37">
        <f t="shared" si="82"/>
        <v>0.18810386473429952</v>
      </c>
      <c r="U104" s="152">
        <f t="shared" si="83"/>
        <v>-0.050422053192266336</v>
      </c>
      <c r="V104" s="159">
        <v>144</v>
      </c>
      <c r="W104" s="164">
        <v>106</v>
      </c>
      <c r="X104" s="161">
        <v>150</v>
      </c>
      <c r="Y104" s="162">
        <v>0.4645161290322581</v>
      </c>
      <c r="Z104" s="165">
        <v>0.5824175824175825</v>
      </c>
      <c r="AA104" s="162">
        <v>0.5813953488372093</v>
      </c>
      <c r="AB104" s="137">
        <f t="shared" si="84"/>
        <v>44</v>
      </c>
      <c r="AC104" s="137">
        <f t="shared" si="68"/>
        <v>6</v>
      </c>
      <c r="AD104" s="41">
        <f t="shared" si="85"/>
        <v>-0.001022233580373122</v>
      </c>
      <c r="AE104" s="144">
        <f t="shared" si="69"/>
        <v>0.11687921980495125</v>
      </c>
      <c r="AF104" s="112">
        <v>56</v>
      </c>
      <c r="AG104" s="112">
        <v>22</v>
      </c>
      <c r="AH104" s="39">
        <v>56</v>
      </c>
      <c r="AI104" s="113">
        <v>0.18064516129032257</v>
      </c>
      <c r="AJ104" s="113">
        <v>0.12087912087912088</v>
      </c>
      <c r="AK104" s="40">
        <v>0.21705426356589147</v>
      </c>
      <c r="AL104" s="135">
        <f t="shared" si="86"/>
        <v>34</v>
      </c>
      <c r="AM104" s="135">
        <f t="shared" si="70"/>
        <v>0</v>
      </c>
      <c r="AN104" s="41">
        <f t="shared" si="87"/>
        <v>0.09617514268677059</v>
      </c>
      <c r="AO104" s="144">
        <f t="shared" si="71"/>
        <v>0.0364091022755689</v>
      </c>
      <c r="AP104" s="110">
        <v>40</v>
      </c>
      <c r="AQ104" s="110">
        <v>22</v>
      </c>
      <c r="AR104" s="110">
        <v>21</v>
      </c>
      <c r="AS104" s="111">
        <v>0.12903225806451613</v>
      </c>
      <c r="AT104" s="111">
        <v>0.12087912087912088</v>
      </c>
      <c r="AU104" s="111">
        <v>0.08139534883720931</v>
      </c>
      <c r="AV104" s="138">
        <f t="shared" si="88"/>
        <v>-1</v>
      </c>
      <c r="AW104" s="138">
        <f t="shared" si="72"/>
        <v>-19</v>
      </c>
      <c r="AX104" s="41">
        <f t="shared" si="89"/>
        <v>-0.03948377204191157</v>
      </c>
      <c r="AY104" s="144">
        <f t="shared" si="73"/>
        <v>-0.04763690922730682</v>
      </c>
      <c r="AZ104" s="139">
        <v>40</v>
      </c>
      <c r="BA104" s="108">
        <v>8</v>
      </c>
      <c r="BB104" s="139">
        <v>11</v>
      </c>
      <c r="BC104" s="42">
        <v>0.12903225806451613</v>
      </c>
      <c r="BD104" s="109">
        <v>0.04395604395604396</v>
      </c>
      <c r="BE104" s="42">
        <v>0.04263565891472868</v>
      </c>
      <c r="BF104" s="140">
        <f t="shared" si="90"/>
        <v>3</v>
      </c>
      <c r="BG104" s="140">
        <f t="shared" si="74"/>
        <v>-29</v>
      </c>
      <c r="BH104" s="41">
        <f t="shared" si="91"/>
        <v>-0.001320385041315278</v>
      </c>
      <c r="BI104" s="144">
        <f t="shared" si="75"/>
        <v>-0.08639659914978745</v>
      </c>
      <c r="BJ104" s="48">
        <v>17</v>
      </c>
      <c r="BK104" s="106">
        <v>10</v>
      </c>
      <c r="BL104" s="48">
        <v>10</v>
      </c>
      <c r="BM104" s="49">
        <v>0.054838709677419356</v>
      </c>
      <c r="BN104" s="107">
        <v>0.054945054945054944</v>
      </c>
      <c r="BO104" s="49">
        <v>0.03875968992248062</v>
      </c>
      <c r="BP104" s="154">
        <f t="shared" si="92"/>
        <v>0</v>
      </c>
      <c r="BQ104" s="154">
        <f t="shared" si="76"/>
        <v>-7</v>
      </c>
      <c r="BR104" s="41">
        <f t="shared" si="93"/>
        <v>-0.016185365022574325</v>
      </c>
      <c r="BS104" s="144">
        <f t="shared" si="77"/>
        <v>-0.016079019754938736</v>
      </c>
    </row>
    <row r="105" spans="1:71" ht="10.5">
      <c r="A105" s="35">
        <v>7</v>
      </c>
      <c r="B105" s="35">
        <v>3</v>
      </c>
      <c r="C105" s="35">
        <v>2</v>
      </c>
      <c r="D105" s="35">
        <v>11</v>
      </c>
      <c r="E105" s="36" t="s">
        <v>59</v>
      </c>
      <c r="F105" s="36" t="s">
        <v>60</v>
      </c>
      <c r="G105" s="104">
        <v>491</v>
      </c>
      <c r="H105" s="104">
        <v>442</v>
      </c>
      <c r="I105" s="35">
        <v>412</v>
      </c>
      <c r="J105" s="132">
        <f t="shared" si="78"/>
        <v>-30</v>
      </c>
      <c r="K105" s="133">
        <f t="shared" si="79"/>
        <v>-79</v>
      </c>
      <c r="L105" s="130">
        <v>349</v>
      </c>
      <c r="M105" s="104">
        <v>197</v>
      </c>
      <c r="N105" s="38">
        <v>264</v>
      </c>
      <c r="O105" s="132">
        <f t="shared" si="80"/>
        <v>67</v>
      </c>
      <c r="P105" s="133">
        <f t="shared" si="81"/>
        <v>-85</v>
      </c>
      <c r="Q105" s="105">
        <v>0.7107942973523421</v>
      </c>
      <c r="R105" s="105">
        <v>0.4457013574660634</v>
      </c>
      <c r="S105" s="37">
        <v>0.6407766990291263</v>
      </c>
      <c r="T105" s="37">
        <f t="shared" si="82"/>
        <v>0.1950753415630629</v>
      </c>
      <c r="U105" s="152">
        <f t="shared" si="83"/>
        <v>-0.07001759832321586</v>
      </c>
      <c r="V105" s="159">
        <v>141</v>
      </c>
      <c r="W105" s="164">
        <v>91</v>
      </c>
      <c r="X105" s="161">
        <v>119</v>
      </c>
      <c r="Y105" s="162">
        <v>0.40634005763688763</v>
      </c>
      <c r="Z105" s="165">
        <v>0.4666666666666667</v>
      </c>
      <c r="AA105" s="162">
        <v>0.4524714828897338</v>
      </c>
      <c r="AB105" s="137">
        <f t="shared" si="84"/>
        <v>28</v>
      </c>
      <c r="AC105" s="137">
        <f t="shared" si="68"/>
        <v>-22</v>
      </c>
      <c r="AD105" s="41">
        <f t="shared" si="85"/>
        <v>-0.014195183776932851</v>
      </c>
      <c r="AE105" s="144">
        <f t="shared" si="69"/>
        <v>0.04613142525284619</v>
      </c>
      <c r="AF105" s="112">
        <v>102</v>
      </c>
      <c r="AG105" s="112">
        <v>35</v>
      </c>
      <c r="AH105" s="39">
        <v>83</v>
      </c>
      <c r="AI105" s="113">
        <v>0.29394812680115273</v>
      </c>
      <c r="AJ105" s="113">
        <v>0.1794871794871795</v>
      </c>
      <c r="AK105" s="40">
        <v>0.3155893536121673</v>
      </c>
      <c r="AL105" s="135">
        <f t="shared" si="86"/>
        <v>48</v>
      </c>
      <c r="AM105" s="135">
        <f t="shared" si="70"/>
        <v>-19</v>
      </c>
      <c r="AN105" s="41">
        <f t="shared" si="87"/>
        <v>0.1361021741249878</v>
      </c>
      <c r="AO105" s="144">
        <f t="shared" si="71"/>
        <v>0.021641226811014547</v>
      </c>
      <c r="AP105" s="110">
        <v>39</v>
      </c>
      <c r="AQ105" s="110">
        <v>24</v>
      </c>
      <c r="AR105" s="110">
        <v>29</v>
      </c>
      <c r="AS105" s="111">
        <v>0.11239193083573487</v>
      </c>
      <c r="AT105" s="111">
        <v>0.12307692307692308</v>
      </c>
      <c r="AU105" s="111">
        <v>0.11026615969581749</v>
      </c>
      <c r="AV105" s="138">
        <f t="shared" si="88"/>
        <v>5</v>
      </c>
      <c r="AW105" s="138">
        <f t="shared" si="72"/>
        <v>-10</v>
      </c>
      <c r="AX105" s="41">
        <f t="shared" si="89"/>
        <v>-0.012810763381105594</v>
      </c>
      <c r="AY105" s="144">
        <f t="shared" si="73"/>
        <v>-0.0021257711399173818</v>
      </c>
      <c r="AZ105" s="139">
        <v>35</v>
      </c>
      <c r="BA105" s="108">
        <v>12</v>
      </c>
      <c r="BB105" s="139">
        <v>12</v>
      </c>
      <c r="BC105" s="42">
        <v>0.10086455331412104</v>
      </c>
      <c r="BD105" s="109">
        <v>0.06153846153846154</v>
      </c>
      <c r="BE105" s="42">
        <v>0.045627376425855515</v>
      </c>
      <c r="BF105" s="140">
        <f t="shared" si="90"/>
        <v>0</v>
      </c>
      <c r="BG105" s="140">
        <f t="shared" si="74"/>
        <v>-23</v>
      </c>
      <c r="BH105" s="41">
        <f t="shared" si="91"/>
        <v>-0.015911085112606027</v>
      </c>
      <c r="BI105" s="144">
        <f t="shared" si="75"/>
        <v>-0.05523717688826553</v>
      </c>
      <c r="BJ105" s="48">
        <v>17</v>
      </c>
      <c r="BK105" s="106">
        <v>12</v>
      </c>
      <c r="BL105" s="48">
        <v>6</v>
      </c>
      <c r="BM105" s="49">
        <v>0.04899135446685879</v>
      </c>
      <c r="BN105" s="107">
        <v>0.06153846153846154</v>
      </c>
      <c r="BO105" s="49">
        <v>0.022813688212927757</v>
      </c>
      <c r="BP105" s="154">
        <f t="shared" si="92"/>
        <v>-6</v>
      </c>
      <c r="BQ105" s="154">
        <f t="shared" si="76"/>
        <v>-11</v>
      </c>
      <c r="BR105" s="41">
        <f t="shared" si="93"/>
        <v>-0.038724773325533784</v>
      </c>
      <c r="BS105" s="144">
        <f t="shared" si="77"/>
        <v>-0.02617766625393103</v>
      </c>
    </row>
    <row r="106" spans="1:71" ht="10.5">
      <c r="A106" s="35">
        <v>7</v>
      </c>
      <c r="B106" s="35">
        <v>3</v>
      </c>
      <c r="C106" s="35">
        <v>3</v>
      </c>
      <c r="D106" s="35">
        <v>11</v>
      </c>
      <c r="E106" s="36" t="s">
        <v>59</v>
      </c>
      <c r="F106" s="36" t="s">
        <v>60</v>
      </c>
      <c r="G106" s="104">
        <v>533</v>
      </c>
      <c r="H106" s="104">
        <v>478</v>
      </c>
      <c r="I106" s="35">
        <v>484</v>
      </c>
      <c r="J106" s="132">
        <f t="shared" si="78"/>
        <v>6</v>
      </c>
      <c r="K106" s="133">
        <f t="shared" si="79"/>
        <v>-49</v>
      </c>
      <c r="L106" s="130">
        <v>368</v>
      </c>
      <c r="M106" s="104">
        <v>219</v>
      </c>
      <c r="N106" s="38">
        <v>336</v>
      </c>
      <c r="O106" s="132">
        <f t="shared" si="80"/>
        <v>117</v>
      </c>
      <c r="P106" s="133">
        <f t="shared" si="81"/>
        <v>-32</v>
      </c>
      <c r="Q106" s="105">
        <v>0.6904315196998124</v>
      </c>
      <c r="R106" s="105">
        <v>0.4581589958158996</v>
      </c>
      <c r="S106" s="37">
        <v>0.6942148760330579</v>
      </c>
      <c r="T106" s="37">
        <f t="shared" si="82"/>
        <v>0.2360558802171583</v>
      </c>
      <c r="U106" s="152">
        <f t="shared" si="83"/>
        <v>0.0037833563332454467</v>
      </c>
      <c r="V106" s="159">
        <v>182</v>
      </c>
      <c r="W106" s="164">
        <v>113</v>
      </c>
      <c r="X106" s="161">
        <v>179</v>
      </c>
      <c r="Y106" s="162">
        <v>0.4986301369863014</v>
      </c>
      <c r="Z106" s="165">
        <v>0.518348623853211</v>
      </c>
      <c r="AA106" s="162">
        <v>0.5375375375375375</v>
      </c>
      <c r="AB106" s="137">
        <f t="shared" si="84"/>
        <v>66</v>
      </c>
      <c r="AC106" s="137">
        <f t="shared" si="68"/>
        <v>-3</v>
      </c>
      <c r="AD106" s="41">
        <f t="shared" si="85"/>
        <v>0.019188913684326514</v>
      </c>
      <c r="AE106" s="144">
        <f t="shared" si="69"/>
        <v>0.03890740055123615</v>
      </c>
      <c r="AF106" s="112">
        <v>85</v>
      </c>
      <c r="AG106" s="112">
        <v>39</v>
      </c>
      <c r="AH106" s="39">
        <v>99</v>
      </c>
      <c r="AI106" s="113">
        <v>0.2328767123287671</v>
      </c>
      <c r="AJ106" s="113">
        <v>0.17889908256880735</v>
      </c>
      <c r="AK106" s="40">
        <v>0.2972972972972973</v>
      </c>
      <c r="AL106" s="135">
        <f t="shared" si="86"/>
        <v>60</v>
      </c>
      <c r="AM106" s="135">
        <f t="shared" si="70"/>
        <v>14</v>
      </c>
      <c r="AN106" s="41">
        <f t="shared" si="87"/>
        <v>0.11839821472848996</v>
      </c>
      <c r="AO106" s="144">
        <f t="shared" si="71"/>
        <v>0.0644205849685302</v>
      </c>
      <c r="AP106" s="110">
        <v>36</v>
      </c>
      <c r="AQ106" s="110">
        <v>36</v>
      </c>
      <c r="AR106" s="110">
        <v>31</v>
      </c>
      <c r="AS106" s="111">
        <v>0.09863013698630137</v>
      </c>
      <c r="AT106" s="111">
        <v>0.1651376146788991</v>
      </c>
      <c r="AU106" s="111">
        <v>0.09309309309309309</v>
      </c>
      <c r="AV106" s="138">
        <f t="shared" si="88"/>
        <v>-5</v>
      </c>
      <c r="AW106" s="138">
        <f t="shared" si="72"/>
        <v>-5</v>
      </c>
      <c r="AX106" s="41">
        <f t="shared" si="89"/>
        <v>-0.072044521585806</v>
      </c>
      <c r="AY106" s="144">
        <f t="shared" si="73"/>
        <v>-0.005537043893208277</v>
      </c>
      <c r="AZ106" s="139">
        <v>28</v>
      </c>
      <c r="BA106" s="108">
        <v>9</v>
      </c>
      <c r="BB106" s="139">
        <v>11</v>
      </c>
      <c r="BC106" s="42">
        <v>0.07671232876712329</v>
      </c>
      <c r="BD106" s="109">
        <v>0.04128440366972477</v>
      </c>
      <c r="BE106" s="42">
        <v>0.03303303303303303</v>
      </c>
      <c r="BF106" s="140">
        <f t="shared" si="90"/>
        <v>2</v>
      </c>
      <c r="BG106" s="140">
        <f t="shared" si="74"/>
        <v>-17</v>
      </c>
      <c r="BH106" s="41">
        <f t="shared" si="91"/>
        <v>-0.008251370636691742</v>
      </c>
      <c r="BI106" s="144">
        <f t="shared" si="75"/>
        <v>-0.04367929573409026</v>
      </c>
      <c r="BJ106" s="48">
        <v>17</v>
      </c>
      <c r="BK106" s="106">
        <v>5</v>
      </c>
      <c r="BL106" s="48">
        <v>6</v>
      </c>
      <c r="BM106" s="49">
        <v>0.04657534246575343</v>
      </c>
      <c r="BN106" s="107">
        <v>0.022935779816513763</v>
      </c>
      <c r="BO106" s="49">
        <v>0.018018018018018018</v>
      </c>
      <c r="BP106" s="154">
        <f t="shared" si="92"/>
        <v>1</v>
      </c>
      <c r="BQ106" s="154">
        <f t="shared" si="76"/>
        <v>-11</v>
      </c>
      <c r="BR106" s="41">
        <f t="shared" si="93"/>
        <v>-0.004917761798495745</v>
      </c>
      <c r="BS106" s="144">
        <f t="shared" si="77"/>
        <v>-0.02855732444773541</v>
      </c>
    </row>
    <row r="107" spans="1:71" ht="10.5">
      <c r="A107" s="35">
        <v>7</v>
      </c>
      <c r="B107" s="35">
        <v>4</v>
      </c>
      <c r="C107" s="35">
        <v>1</v>
      </c>
      <c r="D107" s="35">
        <v>11</v>
      </c>
      <c r="E107" s="36" t="s">
        <v>59</v>
      </c>
      <c r="F107" s="36" t="s">
        <v>61</v>
      </c>
      <c r="G107" s="104">
        <v>613</v>
      </c>
      <c r="H107" s="104">
        <v>864</v>
      </c>
      <c r="I107" s="35">
        <v>517</v>
      </c>
      <c r="J107" s="132">
        <f t="shared" si="78"/>
        <v>-347</v>
      </c>
      <c r="K107" s="133">
        <f t="shared" si="79"/>
        <v>-96</v>
      </c>
      <c r="L107" s="130">
        <v>490</v>
      </c>
      <c r="M107" s="104">
        <v>434</v>
      </c>
      <c r="N107" s="38">
        <v>374</v>
      </c>
      <c r="O107" s="132">
        <f t="shared" si="80"/>
        <v>-60</v>
      </c>
      <c r="P107" s="133">
        <f t="shared" si="81"/>
        <v>-116</v>
      </c>
      <c r="Q107" s="105">
        <v>0.799347471451876</v>
      </c>
      <c r="R107" s="105">
        <v>0.5023148148148148</v>
      </c>
      <c r="S107" s="37">
        <v>0.723404255319149</v>
      </c>
      <c r="T107" s="37">
        <f t="shared" si="82"/>
        <v>0.2210894405043342</v>
      </c>
      <c r="U107" s="152">
        <f t="shared" si="83"/>
        <v>-0.07594321613272703</v>
      </c>
      <c r="V107" s="159">
        <v>185</v>
      </c>
      <c r="W107" s="164">
        <v>180</v>
      </c>
      <c r="X107" s="161">
        <v>171</v>
      </c>
      <c r="Y107" s="162">
        <v>0.37755102040816324</v>
      </c>
      <c r="Z107" s="165">
        <v>0.4176334106728538</v>
      </c>
      <c r="AA107" s="162">
        <v>0.4584450402144772</v>
      </c>
      <c r="AB107" s="137">
        <f t="shared" si="84"/>
        <v>-9</v>
      </c>
      <c r="AC107" s="137">
        <f t="shared" si="68"/>
        <v>-14</v>
      </c>
      <c r="AD107" s="41">
        <f t="shared" si="85"/>
        <v>0.04081162954162337</v>
      </c>
      <c r="AE107" s="144">
        <f t="shared" si="69"/>
        <v>0.08089401980631394</v>
      </c>
      <c r="AF107" s="112">
        <v>116</v>
      </c>
      <c r="AG107" s="112">
        <v>48</v>
      </c>
      <c r="AH107" s="39">
        <v>80</v>
      </c>
      <c r="AI107" s="113">
        <v>0.23673469387755103</v>
      </c>
      <c r="AJ107" s="113">
        <v>0.11136890951276102</v>
      </c>
      <c r="AK107" s="40">
        <v>0.21447721179624665</v>
      </c>
      <c r="AL107" s="135">
        <f t="shared" si="86"/>
        <v>32</v>
      </c>
      <c r="AM107" s="135">
        <f t="shared" si="70"/>
        <v>-36</v>
      </c>
      <c r="AN107" s="41">
        <f t="shared" si="87"/>
        <v>0.10310830228348564</v>
      </c>
      <c r="AO107" s="144">
        <f t="shared" si="71"/>
        <v>-0.022257482081304375</v>
      </c>
      <c r="AP107" s="110">
        <v>83</v>
      </c>
      <c r="AQ107" s="110">
        <v>88</v>
      </c>
      <c r="AR107" s="110">
        <v>70</v>
      </c>
      <c r="AS107" s="111">
        <v>0.16938775510204082</v>
      </c>
      <c r="AT107" s="111">
        <v>0.20417633410672853</v>
      </c>
      <c r="AU107" s="111">
        <v>0.1876675603217158</v>
      </c>
      <c r="AV107" s="138">
        <f t="shared" si="88"/>
        <v>-18</v>
      </c>
      <c r="AW107" s="138">
        <f t="shared" si="72"/>
        <v>-13</v>
      </c>
      <c r="AX107" s="41">
        <f t="shared" si="89"/>
        <v>-0.016508773785012726</v>
      </c>
      <c r="AY107" s="144">
        <f t="shared" si="73"/>
        <v>0.018279805219674983</v>
      </c>
      <c r="AZ107" s="139">
        <v>70</v>
      </c>
      <c r="BA107" s="108">
        <v>38</v>
      </c>
      <c r="BB107" s="139">
        <v>24</v>
      </c>
      <c r="BC107" s="42">
        <v>0.14285714285714285</v>
      </c>
      <c r="BD107" s="109">
        <v>0.08816705336426914</v>
      </c>
      <c r="BE107" s="42">
        <v>0.064343163538874</v>
      </c>
      <c r="BF107" s="140">
        <f t="shared" si="90"/>
        <v>-14</v>
      </c>
      <c r="BG107" s="140">
        <f t="shared" si="74"/>
        <v>-46</v>
      </c>
      <c r="BH107" s="41">
        <f t="shared" si="91"/>
        <v>-0.023823889825395142</v>
      </c>
      <c r="BI107" s="144">
        <f t="shared" si="75"/>
        <v>-0.07851397931826885</v>
      </c>
      <c r="BJ107" s="48">
        <v>18</v>
      </c>
      <c r="BK107" s="106">
        <v>20</v>
      </c>
      <c r="BL107" s="48">
        <v>9</v>
      </c>
      <c r="BM107" s="49">
        <v>0.036734693877551024</v>
      </c>
      <c r="BN107" s="107">
        <v>0.04640371229698376</v>
      </c>
      <c r="BO107" s="49">
        <v>0.024128686327077747</v>
      </c>
      <c r="BP107" s="154">
        <f t="shared" si="92"/>
        <v>-11</v>
      </c>
      <c r="BQ107" s="154">
        <f t="shared" si="76"/>
        <v>-9</v>
      </c>
      <c r="BR107" s="41">
        <f t="shared" si="93"/>
        <v>-0.02227502596990601</v>
      </c>
      <c r="BS107" s="144">
        <f t="shared" si="77"/>
        <v>-0.012606007550473277</v>
      </c>
    </row>
    <row r="108" spans="1:71" ht="10.5">
      <c r="A108" s="35">
        <v>7</v>
      </c>
      <c r="B108" s="35">
        <v>4</v>
      </c>
      <c r="C108" s="35">
        <v>2</v>
      </c>
      <c r="D108" s="35">
        <v>11</v>
      </c>
      <c r="E108" s="36" t="s">
        <v>59</v>
      </c>
      <c r="F108" s="36" t="s">
        <v>61</v>
      </c>
      <c r="G108" s="104">
        <v>656</v>
      </c>
      <c r="H108" s="104">
        <v>943</v>
      </c>
      <c r="I108" s="35">
        <v>395</v>
      </c>
      <c r="J108" s="132">
        <f t="shared" si="78"/>
        <v>-548</v>
      </c>
      <c r="K108" s="133">
        <f t="shared" si="79"/>
        <v>-261</v>
      </c>
      <c r="L108" s="130">
        <v>504</v>
      </c>
      <c r="M108" s="104">
        <v>487</v>
      </c>
      <c r="N108" s="38">
        <v>278</v>
      </c>
      <c r="O108" s="132">
        <f t="shared" si="80"/>
        <v>-209</v>
      </c>
      <c r="P108" s="133">
        <f t="shared" si="81"/>
        <v>-226</v>
      </c>
      <c r="Q108" s="105">
        <v>0.7682926829268293</v>
      </c>
      <c r="R108" s="105">
        <v>0.5164369034994698</v>
      </c>
      <c r="S108" s="37">
        <v>0.7037974683544304</v>
      </c>
      <c r="T108" s="37">
        <f t="shared" si="82"/>
        <v>0.18736056485496055</v>
      </c>
      <c r="U108" s="152">
        <f t="shared" si="83"/>
        <v>-0.06449521457239893</v>
      </c>
      <c r="V108" s="159">
        <v>203</v>
      </c>
      <c r="W108" s="164">
        <v>222</v>
      </c>
      <c r="X108" s="161">
        <v>138</v>
      </c>
      <c r="Y108" s="162">
        <v>0.40357852882703776</v>
      </c>
      <c r="Z108" s="165">
        <v>0.45585215605749485</v>
      </c>
      <c r="AA108" s="162">
        <v>0.4981949458483754</v>
      </c>
      <c r="AB108" s="137">
        <f t="shared" si="84"/>
        <v>-84</v>
      </c>
      <c r="AC108" s="137">
        <f t="shared" si="68"/>
        <v>-65</v>
      </c>
      <c r="AD108" s="41">
        <f t="shared" si="85"/>
        <v>0.042342789790880575</v>
      </c>
      <c r="AE108" s="144">
        <f t="shared" si="69"/>
        <v>0.09461641702133766</v>
      </c>
      <c r="AF108" s="112">
        <v>113</v>
      </c>
      <c r="AG108" s="112">
        <v>61</v>
      </c>
      <c r="AH108" s="39">
        <v>64</v>
      </c>
      <c r="AI108" s="113">
        <v>0.22465208747514911</v>
      </c>
      <c r="AJ108" s="113">
        <v>0.12525667351129363</v>
      </c>
      <c r="AK108" s="40">
        <v>0.23104693140794225</v>
      </c>
      <c r="AL108" s="135">
        <f t="shared" si="86"/>
        <v>3</v>
      </c>
      <c r="AM108" s="135">
        <f t="shared" si="70"/>
        <v>-49</v>
      </c>
      <c r="AN108" s="41">
        <f t="shared" si="87"/>
        <v>0.10579025789664862</v>
      </c>
      <c r="AO108" s="144">
        <f t="shared" si="71"/>
        <v>0.006394843932793132</v>
      </c>
      <c r="AP108" s="110">
        <v>88</v>
      </c>
      <c r="AQ108" s="110">
        <v>71</v>
      </c>
      <c r="AR108" s="110">
        <v>35</v>
      </c>
      <c r="AS108" s="111">
        <v>0.1749502982107356</v>
      </c>
      <c r="AT108" s="111">
        <v>0.1457905544147844</v>
      </c>
      <c r="AU108" s="111">
        <v>0.1263537906137184</v>
      </c>
      <c r="AV108" s="138">
        <f t="shared" si="88"/>
        <v>-36</v>
      </c>
      <c r="AW108" s="138">
        <f t="shared" si="72"/>
        <v>-53</v>
      </c>
      <c r="AX108" s="41">
        <f t="shared" si="89"/>
        <v>-0.019436763801065987</v>
      </c>
      <c r="AY108" s="144">
        <f t="shared" si="73"/>
        <v>-0.0485965075970172</v>
      </c>
      <c r="AZ108" s="139">
        <v>57</v>
      </c>
      <c r="BA108" s="108">
        <v>35</v>
      </c>
      <c r="BB108" s="139">
        <v>27</v>
      </c>
      <c r="BC108" s="42">
        <v>0.11332007952286283</v>
      </c>
      <c r="BD108" s="109">
        <v>0.07186858316221766</v>
      </c>
      <c r="BE108" s="42">
        <v>0.09747292418772563</v>
      </c>
      <c r="BF108" s="140">
        <f t="shared" si="90"/>
        <v>-8</v>
      </c>
      <c r="BG108" s="140">
        <f t="shared" si="74"/>
        <v>-30</v>
      </c>
      <c r="BH108" s="41">
        <f t="shared" si="91"/>
        <v>0.025604341025507973</v>
      </c>
      <c r="BI108" s="144">
        <f t="shared" si="75"/>
        <v>-0.015847155335137197</v>
      </c>
      <c r="BJ108" s="48">
        <v>29</v>
      </c>
      <c r="BK108" s="106">
        <v>29</v>
      </c>
      <c r="BL108" s="48">
        <v>7</v>
      </c>
      <c r="BM108" s="49">
        <v>0.05765407554671968</v>
      </c>
      <c r="BN108" s="107">
        <v>0.059548254620123205</v>
      </c>
      <c r="BO108" s="49">
        <v>0.02527075812274368</v>
      </c>
      <c r="BP108" s="154">
        <f t="shared" si="92"/>
        <v>-22</v>
      </c>
      <c r="BQ108" s="154">
        <f t="shared" si="76"/>
        <v>-22</v>
      </c>
      <c r="BR108" s="41">
        <f t="shared" si="93"/>
        <v>-0.034277496497379524</v>
      </c>
      <c r="BS108" s="144">
        <f t="shared" si="77"/>
        <v>-0.032383317423976</v>
      </c>
    </row>
    <row r="109" spans="1:71" ht="10.5">
      <c r="A109" s="35">
        <v>7</v>
      </c>
      <c r="B109" s="35">
        <v>4</v>
      </c>
      <c r="C109" s="35">
        <v>3</v>
      </c>
      <c r="D109" s="35">
        <v>11</v>
      </c>
      <c r="E109" s="36" t="s">
        <v>73</v>
      </c>
      <c r="F109" s="36" t="s">
        <v>74</v>
      </c>
      <c r="I109" s="35">
        <v>544</v>
      </c>
      <c r="J109" s="132"/>
      <c r="K109" s="133"/>
      <c r="N109" s="38">
        <v>403</v>
      </c>
      <c r="O109" s="132"/>
      <c r="P109" s="133"/>
      <c r="S109" s="37">
        <v>0.7408088235294118</v>
      </c>
      <c r="T109" s="37"/>
      <c r="U109" s="134"/>
      <c r="V109" s="159"/>
      <c r="X109" s="161">
        <v>194</v>
      </c>
      <c r="Y109" s="162"/>
      <c r="AA109" s="162">
        <v>0.4837905236907731</v>
      </c>
      <c r="AB109" s="137"/>
      <c r="AC109" s="137"/>
      <c r="AD109" s="150"/>
      <c r="AE109" s="151"/>
      <c r="AH109" s="39">
        <v>90</v>
      </c>
      <c r="AK109" s="40">
        <v>0.22443890274314215</v>
      </c>
      <c r="AL109" s="135"/>
      <c r="AM109" s="135"/>
      <c r="AN109" s="150"/>
      <c r="AO109" s="151"/>
      <c r="AR109" s="89">
        <v>46</v>
      </c>
      <c r="AU109" s="93">
        <v>0.11471321695760599</v>
      </c>
      <c r="AV109" s="138"/>
      <c r="AW109" s="138"/>
      <c r="AX109" s="150"/>
      <c r="AY109" s="151"/>
      <c r="AZ109" s="139"/>
      <c r="BB109" s="139">
        <v>30</v>
      </c>
      <c r="BC109" s="42"/>
      <c r="BE109" s="42">
        <v>0.07481296758104738</v>
      </c>
      <c r="BF109" s="140"/>
      <c r="BG109" s="140"/>
      <c r="BH109" s="150"/>
      <c r="BI109" s="151"/>
      <c r="BJ109" s="48"/>
      <c r="BK109" s="82"/>
      <c r="BL109" s="48">
        <v>19</v>
      </c>
      <c r="BM109" s="49"/>
      <c r="BN109" s="83"/>
      <c r="BO109" s="49">
        <v>0.04738154613466334</v>
      </c>
      <c r="BP109" s="154"/>
      <c r="BQ109" s="154"/>
      <c r="BR109" s="150"/>
      <c r="BS109" s="151"/>
    </row>
    <row r="110" spans="1:71" ht="10.5">
      <c r="A110" s="35">
        <v>7</v>
      </c>
      <c r="B110" s="35">
        <v>4</v>
      </c>
      <c r="C110" s="35">
        <v>4</v>
      </c>
      <c r="D110" s="35">
        <v>11</v>
      </c>
      <c r="E110" s="36" t="s">
        <v>73</v>
      </c>
      <c r="F110" s="36" t="s">
        <v>74</v>
      </c>
      <c r="I110" s="35">
        <v>468</v>
      </c>
      <c r="J110" s="132"/>
      <c r="K110" s="133"/>
      <c r="N110" s="38">
        <v>346</v>
      </c>
      <c r="O110" s="132"/>
      <c r="P110" s="133"/>
      <c r="S110" s="37">
        <v>0.7393162393162394</v>
      </c>
      <c r="T110" s="37"/>
      <c r="U110" s="134"/>
      <c r="V110" s="159"/>
      <c r="X110" s="161">
        <v>144</v>
      </c>
      <c r="Y110" s="162"/>
      <c r="AA110" s="162">
        <v>0.4186046511627907</v>
      </c>
      <c r="AB110" s="137"/>
      <c r="AC110" s="137"/>
      <c r="AD110" s="150"/>
      <c r="AE110" s="151"/>
      <c r="AH110" s="39">
        <v>82</v>
      </c>
      <c r="AK110" s="40">
        <v>0.23837209302325582</v>
      </c>
      <c r="AL110" s="135"/>
      <c r="AM110" s="135"/>
      <c r="AN110" s="150"/>
      <c r="AO110" s="151"/>
      <c r="AR110" s="89">
        <v>62</v>
      </c>
      <c r="AU110" s="93">
        <v>0.18023255813953487</v>
      </c>
      <c r="AV110" s="138"/>
      <c r="AW110" s="138"/>
      <c r="AX110" s="150"/>
      <c r="AY110" s="151"/>
      <c r="AZ110" s="139"/>
      <c r="BB110" s="139">
        <v>21</v>
      </c>
      <c r="BC110" s="42"/>
      <c r="BE110" s="42">
        <v>0.061046511627906974</v>
      </c>
      <c r="BF110" s="140"/>
      <c r="BG110" s="140"/>
      <c r="BH110" s="150"/>
      <c r="BI110" s="151"/>
      <c r="BJ110" s="48"/>
      <c r="BK110" s="82"/>
      <c r="BL110" s="48">
        <v>19</v>
      </c>
      <c r="BM110" s="49"/>
      <c r="BN110" s="83"/>
      <c r="BO110" s="49">
        <v>0.055232558139534885</v>
      </c>
      <c r="BP110" s="154"/>
      <c r="BQ110" s="154"/>
      <c r="BR110" s="150"/>
      <c r="BS110" s="151"/>
    </row>
    <row r="111" spans="1:71" ht="10.5">
      <c r="A111" s="35">
        <v>7</v>
      </c>
      <c r="B111" s="35">
        <v>5</v>
      </c>
      <c r="C111" s="35">
        <v>1</v>
      </c>
      <c r="D111" s="35">
        <v>10</v>
      </c>
      <c r="E111" s="36" t="s">
        <v>62</v>
      </c>
      <c r="F111" s="36" t="s">
        <v>63</v>
      </c>
      <c r="G111" s="104">
        <v>397</v>
      </c>
      <c r="H111" s="104">
        <v>324</v>
      </c>
      <c r="I111" s="35">
        <v>306</v>
      </c>
      <c r="J111" s="132">
        <f aca="true" t="shared" si="94" ref="J111:J131">I111-H111</f>
        <v>-18</v>
      </c>
      <c r="K111" s="133">
        <f aca="true" t="shared" si="95" ref="K111:K117">I111-G111</f>
        <v>-91</v>
      </c>
      <c r="L111" s="130">
        <v>231</v>
      </c>
      <c r="M111" s="104">
        <v>133</v>
      </c>
      <c r="N111" s="38">
        <v>172</v>
      </c>
      <c r="O111" s="132">
        <f aca="true" t="shared" si="96" ref="O111:O131">N111-M111</f>
        <v>39</v>
      </c>
      <c r="P111" s="133">
        <f aca="true" t="shared" si="97" ref="P111:P117">N111-L111</f>
        <v>-59</v>
      </c>
      <c r="Q111" s="105">
        <v>0.5818639798488665</v>
      </c>
      <c r="R111" s="105">
        <v>0.4104938271604938</v>
      </c>
      <c r="S111" s="37">
        <v>0.5620915032679739</v>
      </c>
      <c r="T111" s="37">
        <f aca="true" t="shared" si="98" ref="T111:T131">S111-R111</f>
        <v>0.15159767610748004</v>
      </c>
      <c r="U111" s="152">
        <f aca="true" t="shared" si="99" ref="U111:U117">S111-Q111</f>
        <v>-0.01977247658089265</v>
      </c>
      <c r="V111" s="159">
        <v>114</v>
      </c>
      <c r="W111" s="164">
        <v>71</v>
      </c>
      <c r="X111" s="161">
        <v>87</v>
      </c>
      <c r="Y111" s="162">
        <v>0.4956521739130435</v>
      </c>
      <c r="Z111" s="165">
        <v>0.5338345864661654</v>
      </c>
      <c r="AA111" s="162">
        <v>0.5087719298245614</v>
      </c>
      <c r="AB111" s="137">
        <f aca="true" t="shared" si="100" ref="AB111:AB131">X111-W111</f>
        <v>16</v>
      </c>
      <c r="AC111" s="137">
        <f aca="true" t="shared" si="101" ref="AC111:AC117">X111-V111</f>
        <v>-27</v>
      </c>
      <c r="AD111" s="41">
        <f aca="true" t="shared" si="102" ref="AD111:AD131">AA111-Z111</f>
        <v>-0.02506265664160401</v>
      </c>
      <c r="AE111" s="144">
        <f aca="true" t="shared" si="103" ref="AE111:AE117">AA111-Y111</f>
        <v>0.013119755911517927</v>
      </c>
      <c r="AF111" s="112">
        <v>51</v>
      </c>
      <c r="AG111" s="112">
        <v>16</v>
      </c>
      <c r="AH111" s="39">
        <v>41</v>
      </c>
      <c r="AI111" s="113">
        <v>0.2217391304347826</v>
      </c>
      <c r="AJ111" s="113">
        <v>0.12030075187969924</v>
      </c>
      <c r="AK111" s="40">
        <v>0.23976608187134502</v>
      </c>
      <c r="AL111" s="135">
        <f aca="true" t="shared" si="104" ref="AL111:AL131">AH111-AG111</f>
        <v>25</v>
      </c>
      <c r="AM111" s="135">
        <f aca="true" t="shared" si="105" ref="AM111:AM117">AH111-AF111</f>
        <v>-10</v>
      </c>
      <c r="AN111" s="41">
        <f aca="true" t="shared" si="106" ref="AN111:AN131">AK111-AJ111</f>
        <v>0.11946532999164577</v>
      </c>
      <c r="AO111" s="144">
        <f aca="true" t="shared" si="107" ref="AO111:AO117">AK111-AI111</f>
        <v>0.01802695143656241</v>
      </c>
      <c r="AP111" s="110">
        <v>30</v>
      </c>
      <c r="AQ111" s="110">
        <v>30</v>
      </c>
      <c r="AR111" s="110">
        <v>22</v>
      </c>
      <c r="AS111" s="111">
        <v>0.13043478260869565</v>
      </c>
      <c r="AT111" s="111">
        <v>0.22556390977443608</v>
      </c>
      <c r="AU111" s="111">
        <v>0.1286549707602339</v>
      </c>
      <c r="AV111" s="138">
        <f aca="true" t="shared" si="108" ref="AV111:AV131">AR111-AQ111</f>
        <v>-8</v>
      </c>
      <c r="AW111" s="138">
        <f aca="true" t="shared" si="109" ref="AW111:AW117">AR111-AP111</f>
        <v>-8</v>
      </c>
      <c r="AX111" s="41">
        <f aca="true" t="shared" si="110" ref="AX111:AX131">AU111-AT111</f>
        <v>-0.09690893901420217</v>
      </c>
      <c r="AY111" s="144">
        <f aca="true" t="shared" si="111" ref="AY111:AY117">AU111-AS111</f>
        <v>-0.0017798118484617376</v>
      </c>
      <c r="AZ111" s="139">
        <v>16</v>
      </c>
      <c r="BA111" s="108">
        <v>1</v>
      </c>
      <c r="BB111" s="139">
        <v>6</v>
      </c>
      <c r="BC111" s="42">
        <v>0.06956521739130435</v>
      </c>
      <c r="BD111" s="109">
        <v>0.007518796992481203</v>
      </c>
      <c r="BE111" s="42">
        <v>0.03508771929824561</v>
      </c>
      <c r="BF111" s="140">
        <f aca="true" t="shared" si="112" ref="BF111:BF131">BB111-BA111</f>
        <v>5</v>
      </c>
      <c r="BG111" s="140">
        <f aca="true" t="shared" si="113" ref="BG111:BG117">BB111-AZ111</f>
        <v>-10</v>
      </c>
      <c r="BH111" s="41">
        <f aca="true" t="shared" si="114" ref="BH111:BH131">BE111-BD111</f>
        <v>0.02756892230576441</v>
      </c>
      <c r="BI111" s="144">
        <f aca="true" t="shared" si="115" ref="BI111:BI117">BE111-BC111</f>
        <v>-0.03447749809305874</v>
      </c>
      <c r="BJ111" s="48">
        <v>9</v>
      </c>
      <c r="BK111" s="106">
        <v>3</v>
      </c>
      <c r="BL111" s="48">
        <v>1</v>
      </c>
      <c r="BM111" s="49">
        <v>0.0391304347826087</v>
      </c>
      <c r="BN111" s="107">
        <v>0.022556390977443608</v>
      </c>
      <c r="BO111" s="49">
        <v>0.005847953216374269</v>
      </c>
      <c r="BP111" s="154">
        <f aca="true" t="shared" si="116" ref="BP111:BP131">BL111-BK111</f>
        <v>-2</v>
      </c>
      <c r="BQ111" s="154">
        <f aca="true" t="shared" si="117" ref="BQ111:BQ117">BL111-BJ111</f>
        <v>-8</v>
      </c>
      <c r="BR111" s="41">
        <f aca="true" t="shared" si="118" ref="BR111:BR131">BO111-BN111</f>
        <v>-0.01670843776106934</v>
      </c>
      <c r="BS111" s="144">
        <f aca="true" t="shared" si="119" ref="BS111:BS117">BO111-BM111</f>
        <v>-0.03328248156623443</v>
      </c>
    </row>
    <row r="112" spans="1:71" ht="10.5">
      <c r="A112" s="35">
        <v>7</v>
      </c>
      <c r="B112" s="35">
        <v>5</v>
      </c>
      <c r="C112" s="35">
        <v>2</v>
      </c>
      <c r="D112" s="35">
        <v>10</v>
      </c>
      <c r="E112" s="36" t="s">
        <v>62</v>
      </c>
      <c r="F112" s="36" t="s">
        <v>63</v>
      </c>
      <c r="G112" s="104">
        <v>495</v>
      </c>
      <c r="H112" s="104">
        <v>405</v>
      </c>
      <c r="I112" s="35">
        <v>387</v>
      </c>
      <c r="J112" s="132">
        <f t="shared" si="94"/>
        <v>-18</v>
      </c>
      <c r="K112" s="133">
        <f t="shared" si="95"/>
        <v>-108</v>
      </c>
      <c r="L112" s="130">
        <v>293</v>
      </c>
      <c r="M112" s="104">
        <v>143</v>
      </c>
      <c r="N112" s="38">
        <v>203</v>
      </c>
      <c r="O112" s="132">
        <f t="shared" si="96"/>
        <v>60</v>
      </c>
      <c r="P112" s="133">
        <f t="shared" si="97"/>
        <v>-90</v>
      </c>
      <c r="Q112" s="105">
        <v>0.591919191919192</v>
      </c>
      <c r="R112" s="105">
        <v>0.3530864197530864</v>
      </c>
      <c r="S112" s="37">
        <v>0.524547803617571</v>
      </c>
      <c r="T112" s="37">
        <f t="shared" si="98"/>
        <v>0.17146138386448462</v>
      </c>
      <c r="U112" s="152">
        <f t="shared" si="99"/>
        <v>-0.06737138830162093</v>
      </c>
      <c r="V112" s="159">
        <v>162</v>
      </c>
      <c r="W112" s="164">
        <v>82</v>
      </c>
      <c r="X112" s="161">
        <v>129</v>
      </c>
      <c r="Y112" s="162">
        <v>0.552901023890785</v>
      </c>
      <c r="Z112" s="165">
        <v>0.5734265734265734</v>
      </c>
      <c r="AA112" s="162">
        <v>0.6417910447761194</v>
      </c>
      <c r="AB112" s="137">
        <f t="shared" si="100"/>
        <v>47</v>
      </c>
      <c r="AC112" s="137">
        <f t="shared" si="101"/>
        <v>-33</v>
      </c>
      <c r="AD112" s="41">
        <f t="shared" si="102"/>
        <v>0.06836447134954593</v>
      </c>
      <c r="AE112" s="144">
        <f t="shared" si="103"/>
        <v>0.08889002088533438</v>
      </c>
      <c r="AF112" s="112">
        <v>57</v>
      </c>
      <c r="AG112" s="112">
        <v>14</v>
      </c>
      <c r="AH112" s="39">
        <v>29</v>
      </c>
      <c r="AI112" s="113">
        <v>0.1945392491467577</v>
      </c>
      <c r="AJ112" s="113">
        <v>0.0979020979020979</v>
      </c>
      <c r="AK112" s="40">
        <v>0.14427860696517414</v>
      </c>
      <c r="AL112" s="135">
        <f t="shared" si="104"/>
        <v>15</v>
      </c>
      <c r="AM112" s="135">
        <f t="shared" si="105"/>
        <v>-28</v>
      </c>
      <c r="AN112" s="41">
        <f t="shared" si="106"/>
        <v>0.046376509063076235</v>
      </c>
      <c r="AO112" s="144">
        <f t="shared" si="107"/>
        <v>-0.05026064218158355</v>
      </c>
      <c r="AP112" s="110">
        <v>31</v>
      </c>
      <c r="AQ112" s="110">
        <v>22</v>
      </c>
      <c r="AR112" s="110">
        <v>16</v>
      </c>
      <c r="AS112" s="111">
        <v>0.10580204778156997</v>
      </c>
      <c r="AT112" s="111">
        <v>0.15384615384615385</v>
      </c>
      <c r="AU112" s="111">
        <v>0.07960199004975124</v>
      </c>
      <c r="AV112" s="138">
        <f t="shared" si="108"/>
        <v>-6</v>
      </c>
      <c r="AW112" s="138">
        <f t="shared" si="109"/>
        <v>-15</v>
      </c>
      <c r="AX112" s="41">
        <f t="shared" si="110"/>
        <v>-0.07424416379640261</v>
      </c>
      <c r="AY112" s="144">
        <f t="shared" si="111"/>
        <v>-0.02620005773181873</v>
      </c>
      <c r="AZ112" s="139">
        <v>17</v>
      </c>
      <c r="BA112" s="108">
        <v>4</v>
      </c>
      <c r="BB112" s="139">
        <v>5</v>
      </c>
      <c r="BC112" s="42">
        <v>0.05802047781569966</v>
      </c>
      <c r="BD112" s="109">
        <v>0.027972027972027972</v>
      </c>
      <c r="BE112" s="42">
        <v>0.024875621890547265</v>
      </c>
      <c r="BF112" s="140">
        <f t="shared" si="112"/>
        <v>1</v>
      </c>
      <c r="BG112" s="140">
        <f t="shared" si="113"/>
        <v>-12</v>
      </c>
      <c r="BH112" s="41">
        <f t="shared" si="114"/>
        <v>-0.003096406081480707</v>
      </c>
      <c r="BI112" s="144">
        <f t="shared" si="115"/>
        <v>-0.0331448559251524</v>
      </c>
      <c r="BJ112" s="48">
        <v>10</v>
      </c>
      <c r="BK112" s="106">
        <v>4</v>
      </c>
      <c r="BL112" s="48">
        <v>4</v>
      </c>
      <c r="BM112" s="49">
        <v>0.034129692832764506</v>
      </c>
      <c r="BN112" s="107">
        <v>0.027972027972027972</v>
      </c>
      <c r="BO112" s="49">
        <v>0.01990049751243781</v>
      </c>
      <c r="BP112" s="154">
        <f t="shared" si="116"/>
        <v>0</v>
      </c>
      <c r="BQ112" s="154">
        <f t="shared" si="117"/>
        <v>-6</v>
      </c>
      <c r="BR112" s="41">
        <f t="shared" si="118"/>
        <v>-0.008071530459590161</v>
      </c>
      <c r="BS112" s="144">
        <f t="shared" si="119"/>
        <v>-0.014229195320326696</v>
      </c>
    </row>
    <row r="113" spans="1:71" ht="10.5">
      <c r="A113" s="35">
        <v>7</v>
      </c>
      <c r="B113" s="35">
        <v>6</v>
      </c>
      <c r="C113" s="35">
        <v>1</v>
      </c>
      <c r="D113" s="35">
        <v>10</v>
      </c>
      <c r="E113" s="36" t="s">
        <v>62</v>
      </c>
      <c r="F113" s="36" t="s">
        <v>64</v>
      </c>
      <c r="G113" s="104">
        <v>522</v>
      </c>
      <c r="H113" s="104">
        <v>466</v>
      </c>
      <c r="I113" s="35">
        <v>447</v>
      </c>
      <c r="J113" s="132">
        <f t="shared" si="94"/>
        <v>-19</v>
      </c>
      <c r="K113" s="133">
        <f t="shared" si="95"/>
        <v>-75</v>
      </c>
      <c r="L113" s="130">
        <v>375</v>
      </c>
      <c r="M113" s="104">
        <v>227</v>
      </c>
      <c r="N113" s="38">
        <v>313</v>
      </c>
      <c r="O113" s="132">
        <f t="shared" si="96"/>
        <v>86</v>
      </c>
      <c r="P113" s="133">
        <f t="shared" si="97"/>
        <v>-62</v>
      </c>
      <c r="Q113" s="105">
        <v>0.7183908045977011</v>
      </c>
      <c r="R113" s="105">
        <v>0.4871244635193133</v>
      </c>
      <c r="S113" s="37">
        <v>0.7002237136465325</v>
      </c>
      <c r="T113" s="37">
        <f t="shared" si="98"/>
        <v>0.21309925012721914</v>
      </c>
      <c r="U113" s="152">
        <f t="shared" si="99"/>
        <v>-0.01816709095116864</v>
      </c>
      <c r="V113" s="159">
        <v>160</v>
      </c>
      <c r="W113" s="164">
        <v>114</v>
      </c>
      <c r="X113" s="161">
        <v>145</v>
      </c>
      <c r="Y113" s="162">
        <v>0.43243243243243246</v>
      </c>
      <c r="Z113" s="165">
        <v>0.5022026431718062</v>
      </c>
      <c r="AA113" s="162">
        <v>0.46325878594249204</v>
      </c>
      <c r="AB113" s="137">
        <f t="shared" si="100"/>
        <v>31</v>
      </c>
      <c r="AC113" s="137">
        <f t="shared" si="101"/>
        <v>-15</v>
      </c>
      <c r="AD113" s="41">
        <f t="shared" si="102"/>
        <v>-0.03894385722931415</v>
      </c>
      <c r="AE113" s="151">
        <f t="shared" si="103"/>
        <v>0.03082635351005958</v>
      </c>
      <c r="AF113" s="112">
        <v>93</v>
      </c>
      <c r="AG113" s="112">
        <v>50</v>
      </c>
      <c r="AH113" s="39">
        <v>94</v>
      </c>
      <c r="AI113" s="113">
        <v>0.25135135135135134</v>
      </c>
      <c r="AJ113" s="113">
        <v>0.22026431718061673</v>
      </c>
      <c r="AK113" s="40">
        <v>0.3003194888178914</v>
      </c>
      <c r="AL113" s="135">
        <f t="shared" si="104"/>
        <v>44</v>
      </c>
      <c r="AM113" s="135">
        <f t="shared" si="105"/>
        <v>1</v>
      </c>
      <c r="AN113" s="41">
        <f t="shared" si="106"/>
        <v>0.08005517163727466</v>
      </c>
      <c r="AO113" s="151">
        <f t="shared" si="107"/>
        <v>0.04896813746654005</v>
      </c>
      <c r="AP113" s="110">
        <v>57</v>
      </c>
      <c r="AQ113" s="110">
        <v>41</v>
      </c>
      <c r="AR113" s="110">
        <v>44</v>
      </c>
      <c r="AS113" s="111">
        <v>0.15405405405405406</v>
      </c>
      <c r="AT113" s="111">
        <v>0.18061674008810572</v>
      </c>
      <c r="AU113" s="111">
        <v>0.14057507987220447</v>
      </c>
      <c r="AV113" s="138">
        <f t="shared" si="108"/>
        <v>3</v>
      </c>
      <c r="AW113" s="138">
        <f t="shared" si="109"/>
        <v>-13</v>
      </c>
      <c r="AX113" s="41">
        <f t="shared" si="110"/>
        <v>-0.04004166021590125</v>
      </c>
      <c r="AY113" s="151">
        <f t="shared" si="111"/>
        <v>-0.013478974181849596</v>
      </c>
      <c r="AZ113" s="139">
        <v>34</v>
      </c>
      <c r="BA113" s="108">
        <v>2</v>
      </c>
      <c r="BB113" s="139">
        <v>9</v>
      </c>
      <c r="BC113" s="42">
        <v>0.0918918918918919</v>
      </c>
      <c r="BD113" s="109">
        <v>0.00881057268722467</v>
      </c>
      <c r="BE113" s="42">
        <v>0.02875399361022364</v>
      </c>
      <c r="BF113" s="140">
        <f t="shared" si="112"/>
        <v>7</v>
      </c>
      <c r="BG113" s="140">
        <f t="shared" si="113"/>
        <v>-25</v>
      </c>
      <c r="BH113" s="41">
        <f t="shared" si="114"/>
        <v>0.019943420922998972</v>
      </c>
      <c r="BI113" s="151">
        <f t="shared" si="115"/>
        <v>-0.06313789828166826</v>
      </c>
      <c r="BJ113" s="48">
        <v>13</v>
      </c>
      <c r="BK113" s="106">
        <v>10</v>
      </c>
      <c r="BL113" s="48">
        <v>13</v>
      </c>
      <c r="BM113" s="49">
        <v>0.03513513513513514</v>
      </c>
      <c r="BN113" s="107">
        <v>0.04405286343612335</v>
      </c>
      <c r="BO113" s="49">
        <v>0.04153354632587859</v>
      </c>
      <c r="BP113" s="154">
        <f t="shared" si="116"/>
        <v>3</v>
      </c>
      <c r="BQ113" s="154">
        <f t="shared" si="117"/>
        <v>0</v>
      </c>
      <c r="BR113" s="41">
        <f t="shared" si="118"/>
        <v>-0.002519317110244758</v>
      </c>
      <c r="BS113" s="151">
        <f t="shared" si="119"/>
        <v>0.0063984111907434554</v>
      </c>
    </row>
    <row r="114" spans="1:71" ht="10.5">
      <c r="A114" s="35">
        <v>7</v>
      </c>
      <c r="B114" s="35">
        <v>6</v>
      </c>
      <c r="C114" s="35">
        <v>2</v>
      </c>
      <c r="D114" s="35">
        <v>10</v>
      </c>
      <c r="E114" s="36" t="s">
        <v>62</v>
      </c>
      <c r="F114" s="36" t="s">
        <v>64</v>
      </c>
      <c r="G114" s="104">
        <v>533</v>
      </c>
      <c r="H114" s="104">
        <v>462</v>
      </c>
      <c r="I114" s="35">
        <v>445</v>
      </c>
      <c r="J114" s="132">
        <f t="shared" si="94"/>
        <v>-17</v>
      </c>
      <c r="K114" s="133">
        <f t="shared" si="95"/>
        <v>-88</v>
      </c>
      <c r="L114" s="130">
        <v>418</v>
      </c>
      <c r="M114" s="104">
        <v>243</v>
      </c>
      <c r="N114" s="38">
        <v>313</v>
      </c>
      <c r="O114" s="132">
        <f t="shared" si="96"/>
        <v>70</v>
      </c>
      <c r="P114" s="133">
        <f t="shared" si="97"/>
        <v>-105</v>
      </c>
      <c r="Q114" s="105">
        <v>0.7842401500938087</v>
      </c>
      <c r="R114" s="105">
        <v>0.525974025974026</v>
      </c>
      <c r="S114" s="37">
        <v>0.7033707865168539</v>
      </c>
      <c r="T114" s="37">
        <f t="shared" si="98"/>
        <v>0.17739676054282794</v>
      </c>
      <c r="U114" s="152">
        <f t="shared" si="99"/>
        <v>-0.08086936357695473</v>
      </c>
      <c r="V114" s="159">
        <v>184</v>
      </c>
      <c r="W114" s="164">
        <v>110</v>
      </c>
      <c r="X114" s="161">
        <v>145</v>
      </c>
      <c r="Y114" s="162">
        <v>0.4423076923076923</v>
      </c>
      <c r="Z114" s="165">
        <v>0.4583333333333333</v>
      </c>
      <c r="AA114" s="162">
        <v>0.4662379421221865</v>
      </c>
      <c r="AB114" s="137">
        <f t="shared" si="100"/>
        <v>35</v>
      </c>
      <c r="AC114" s="137">
        <f t="shared" si="101"/>
        <v>-39</v>
      </c>
      <c r="AD114" s="41">
        <f t="shared" si="102"/>
        <v>0.007904608788853185</v>
      </c>
      <c r="AE114" s="144">
        <f t="shared" si="103"/>
        <v>0.02393024981449421</v>
      </c>
      <c r="AF114" s="112">
        <v>82</v>
      </c>
      <c r="AG114" s="112">
        <v>42</v>
      </c>
      <c r="AH114" s="39">
        <v>88</v>
      </c>
      <c r="AI114" s="113">
        <v>0.1971153846153846</v>
      </c>
      <c r="AJ114" s="113">
        <v>0.175</v>
      </c>
      <c r="AK114" s="40">
        <v>0.2829581993569132</v>
      </c>
      <c r="AL114" s="135">
        <f t="shared" si="104"/>
        <v>46</v>
      </c>
      <c r="AM114" s="135">
        <f t="shared" si="105"/>
        <v>6</v>
      </c>
      <c r="AN114" s="41">
        <f t="shared" si="106"/>
        <v>0.1079581993569132</v>
      </c>
      <c r="AO114" s="144">
        <f t="shared" si="107"/>
        <v>0.08584281474152858</v>
      </c>
      <c r="AP114" s="110">
        <v>60</v>
      </c>
      <c r="AQ114" s="110">
        <v>36</v>
      </c>
      <c r="AR114" s="110">
        <v>36</v>
      </c>
      <c r="AS114" s="111">
        <v>0.14423076923076922</v>
      </c>
      <c r="AT114" s="111">
        <v>0.15</v>
      </c>
      <c r="AU114" s="111">
        <v>0.1157556270096463</v>
      </c>
      <c r="AV114" s="138">
        <f t="shared" si="108"/>
        <v>0</v>
      </c>
      <c r="AW114" s="138">
        <f t="shared" si="109"/>
        <v>-24</v>
      </c>
      <c r="AX114" s="41">
        <f t="shared" si="110"/>
        <v>-0.0342443729903537</v>
      </c>
      <c r="AY114" s="144">
        <f t="shared" si="111"/>
        <v>-0.02847514222112292</v>
      </c>
      <c r="AZ114" s="139">
        <v>51</v>
      </c>
      <c r="BA114" s="108">
        <v>12</v>
      </c>
      <c r="BB114" s="139">
        <v>13</v>
      </c>
      <c r="BC114" s="42">
        <v>0.12259615384615384</v>
      </c>
      <c r="BD114" s="109">
        <v>0.05</v>
      </c>
      <c r="BE114" s="42">
        <v>0.04180064308681672</v>
      </c>
      <c r="BF114" s="140">
        <f t="shared" si="112"/>
        <v>1</v>
      </c>
      <c r="BG114" s="140">
        <f t="shared" si="113"/>
        <v>-38</v>
      </c>
      <c r="BH114" s="41">
        <f t="shared" si="114"/>
        <v>-0.008199356913183284</v>
      </c>
      <c r="BI114" s="144">
        <f t="shared" si="115"/>
        <v>-0.08079551075933712</v>
      </c>
      <c r="BJ114" s="48">
        <v>23</v>
      </c>
      <c r="BK114" s="106">
        <v>27</v>
      </c>
      <c r="BL114" s="48">
        <v>16</v>
      </c>
      <c r="BM114" s="49">
        <v>0.055288461538461536</v>
      </c>
      <c r="BN114" s="107">
        <v>0.1125</v>
      </c>
      <c r="BO114" s="49">
        <v>0.05144694533762058</v>
      </c>
      <c r="BP114" s="154">
        <f t="shared" si="116"/>
        <v>-11</v>
      </c>
      <c r="BQ114" s="154">
        <f t="shared" si="117"/>
        <v>-7</v>
      </c>
      <c r="BR114" s="41">
        <f t="shared" si="118"/>
        <v>-0.061053054662379425</v>
      </c>
      <c r="BS114" s="144">
        <f t="shared" si="119"/>
        <v>-0.003841516200840958</v>
      </c>
    </row>
    <row r="115" spans="1:71" ht="10.5">
      <c r="A115" s="35">
        <v>7</v>
      </c>
      <c r="B115" s="35">
        <v>7</v>
      </c>
      <c r="C115" s="35">
        <v>1</v>
      </c>
      <c r="D115" s="35">
        <v>12</v>
      </c>
      <c r="E115" s="36" t="s">
        <v>65</v>
      </c>
      <c r="F115" s="36" t="s">
        <v>66</v>
      </c>
      <c r="G115" s="104">
        <v>793</v>
      </c>
      <c r="H115" s="104">
        <v>449</v>
      </c>
      <c r="I115" s="35">
        <v>443</v>
      </c>
      <c r="J115" s="132">
        <f t="shared" si="94"/>
        <v>-6</v>
      </c>
      <c r="K115" s="133">
        <f t="shared" si="95"/>
        <v>-350</v>
      </c>
      <c r="L115" s="130">
        <v>645</v>
      </c>
      <c r="M115" s="104">
        <v>265</v>
      </c>
      <c r="N115" s="38">
        <v>333</v>
      </c>
      <c r="O115" s="132">
        <f t="shared" si="96"/>
        <v>68</v>
      </c>
      <c r="P115" s="133">
        <f t="shared" si="97"/>
        <v>-312</v>
      </c>
      <c r="Q115" s="105">
        <v>0.8133669609079445</v>
      </c>
      <c r="R115" s="105">
        <v>0.5902004454342984</v>
      </c>
      <c r="S115" s="37">
        <v>0.7516930022573364</v>
      </c>
      <c r="T115" s="37">
        <f t="shared" si="98"/>
        <v>0.16149255682303798</v>
      </c>
      <c r="U115" s="152">
        <f t="shared" si="99"/>
        <v>-0.061673958650608096</v>
      </c>
      <c r="V115" s="159">
        <v>158</v>
      </c>
      <c r="W115" s="164">
        <v>55</v>
      </c>
      <c r="X115" s="161">
        <v>88</v>
      </c>
      <c r="Y115" s="162">
        <v>0.2453416149068323</v>
      </c>
      <c r="Z115" s="165">
        <v>0.20754716981132076</v>
      </c>
      <c r="AA115" s="162">
        <v>0.26426426426426425</v>
      </c>
      <c r="AB115" s="137">
        <f t="shared" si="100"/>
        <v>33</v>
      </c>
      <c r="AC115" s="137">
        <f t="shared" si="101"/>
        <v>-70</v>
      </c>
      <c r="AD115" s="41">
        <f t="shared" si="102"/>
        <v>0.056717094452943484</v>
      </c>
      <c r="AE115" s="144">
        <f t="shared" si="103"/>
        <v>0.01892264935743196</v>
      </c>
      <c r="AF115" s="112">
        <v>150</v>
      </c>
      <c r="AG115" s="112">
        <v>45</v>
      </c>
      <c r="AH115" s="39">
        <v>111</v>
      </c>
      <c r="AI115" s="113">
        <v>0.2329192546583851</v>
      </c>
      <c r="AJ115" s="113">
        <v>0.16981132075471697</v>
      </c>
      <c r="AK115" s="40">
        <v>0.3333333333333333</v>
      </c>
      <c r="AL115" s="135">
        <f t="shared" si="104"/>
        <v>66</v>
      </c>
      <c r="AM115" s="135">
        <f t="shared" si="105"/>
        <v>-39</v>
      </c>
      <c r="AN115" s="41">
        <f t="shared" si="106"/>
        <v>0.16352201257861634</v>
      </c>
      <c r="AO115" s="144">
        <f t="shared" si="107"/>
        <v>0.10041407867494823</v>
      </c>
      <c r="AP115" s="110">
        <v>147</v>
      </c>
      <c r="AQ115" s="110">
        <v>82</v>
      </c>
      <c r="AR115" s="110">
        <v>78</v>
      </c>
      <c r="AS115" s="111">
        <v>0.22826086956521738</v>
      </c>
      <c r="AT115" s="111">
        <v>0.30943396226415093</v>
      </c>
      <c r="AU115" s="111">
        <v>0.23423423423423423</v>
      </c>
      <c r="AV115" s="138">
        <f t="shared" si="108"/>
        <v>-4</v>
      </c>
      <c r="AW115" s="138">
        <f t="shared" si="109"/>
        <v>-69</v>
      </c>
      <c r="AX115" s="41">
        <f t="shared" si="110"/>
        <v>-0.0751997280299167</v>
      </c>
      <c r="AY115" s="144">
        <f t="shared" si="111"/>
        <v>0.005973364669016851</v>
      </c>
      <c r="AZ115" s="139">
        <v>145</v>
      </c>
      <c r="BA115" s="108">
        <v>26</v>
      </c>
      <c r="BB115" s="139">
        <v>29</v>
      </c>
      <c r="BC115" s="42">
        <v>0.2251552795031056</v>
      </c>
      <c r="BD115" s="109">
        <v>0.09811320754716982</v>
      </c>
      <c r="BE115" s="42">
        <v>0.08708708708708708</v>
      </c>
      <c r="BF115" s="140">
        <f t="shared" si="112"/>
        <v>3</v>
      </c>
      <c r="BG115" s="140">
        <f t="shared" si="113"/>
        <v>-116</v>
      </c>
      <c r="BH115" s="41">
        <f t="shared" si="114"/>
        <v>-0.011026120460082736</v>
      </c>
      <c r="BI115" s="144">
        <f t="shared" si="115"/>
        <v>-0.13806819241601853</v>
      </c>
      <c r="BJ115" s="48">
        <v>20</v>
      </c>
      <c r="BK115" s="106">
        <v>8</v>
      </c>
      <c r="BL115" s="48">
        <v>8</v>
      </c>
      <c r="BM115" s="49">
        <v>0.031055900621118012</v>
      </c>
      <c r="BN115" s="107">
        <v>0.03018867924528302</v>
      </c>
      <c r="BO115" s="49">
        <v>0.024024024024024024</v>
      </c>
      <c r="BP115" s="154">
        <f t="shared" si="116"/>
        <v>0</v>
      </c>
      <c r="BQ115" s="154">
        <f t="shared" si="117"/>
        <v>-12</v>
      </c>
      <c r="BR115" s="41">
        <f t="shared" si="118"/>
        <v>-0.006164655221258995</v>
      </c>
      <c r="BS115" s="144">
        <f t="shared" si="119"/>
        <v>-0.007031876597093988</v>
      </c>
    </row>
    <row r="116" spans="1:71" ht="10.5">
      <c r="A116" s="35">
        <v>7</v>
      </c>
      <c r="B116" s="35">
        <v>7</v>
      </c>
      <c r="C116" s="35">
        <v>2</v>
      </c>
      <c r="D116" s="35">
        <v>12</v>
      </c>
      <c r="E116" s="36" t="s">
        <v>65</v>
      </c>
      <c r="F116" s="36" t="s">
        <v>66</v>
      </c>
      <c r="G116" s="104">
        <v>866</v>
      </c>
      <c r="H116" s="104">
        <v>515</v>
      </c>
      <c r="I116" s="35">
        <v>513</v>
      </c>
      <c r="J116" s="132">
        <f t="shared" si="94"/>
        <v>-2</v>
      </c>
      <c r="K116" s="133">
        <f t="shared" si="95"/>
        <v>-353</v>
      </c>
      <c r="L116" s="130">
        <v>697</v>
      </c>
      <c r="M116" s="104">
        <v>298</v>
      </c>
      <c r="N116" s="38">
        <v>370</v>
      </c>
      <c r="O116" s="132">
        <f t="shared" si="96"/>
        <v>72</v>
      </c>
      <c r="P116" s="133">
        <f t="shared" si="97"/>
        <v>-327</v>
      </c>
      <c r="Q116" s="105">
        <v>0.8048498845265589</v>
      </c>
      <c r="R116" s="105">
        <v>0.5786407766990291</v>
      </c>
      <c r="S116" s="37">
        <v>0.7212475633528265</v>
      </c>
      <c r="T116" s="37">
        <f t="shared" si="98"/>
        <v>0.14260678665379733</v>
      </c>
      <c r="U116" s="152">
        <f t="shared" si="99"/>
        <v>-0.08360232117373245</v>
      </c>
      <c r="V116" s="159">
        <v>195</v>
      </c>
      <c r="W116" s="164">
        <v>84</v>
      </c>
      <c r="X116" s="161">
        <v>126</v>
      </c>
      <c r="Y116" s="162">
        <v>0.2805755395683453</v>
      </c>
      <c r="Z116" s="165">
        <v>0.28187919463087246</v>
      </c>
      <c r="AA116" s="162">
        <v>0.3423913043478261</v>
      </c>
      <c r="AB116" s="137">
        <f t="shared" si="100"/>
        <v>42</v>
      </c>
      <c r="AC116" s="137">
        <f t="shared" si="101"/>
        <v>-69</v>
      </c>
      <c r="AD116" s="41">
        <f t="shared" si="102"/>
        <v>0.060512109716953644</v>
      </c>
      <c r="AE116" s="144">
        <f t="shared" si="103"/>
        <v>0.06181576477948081</v>
      </c>
      <c r="AF116" s="112">
        <v>151</v>
      </c>
      <c r="AG116" s="112">
        <v>57</v>
      </c>
      <c r="AH116" s="39">
        <v>110</v>
      </c>
      <c r="AI116" s="113">
        <v>0.21726618705035972</v>
      </c>
      <c r="AJ116" s="113">
        <v>0.1912751677852349</v>
      </c>
      <c r="AK116" s="40">
        <v>0.29891304347826086</v>
      </c>
      <c r="AL116" s="135">
        <f t="shared" si="104"/>
        <v>53</v>
      </c>
      <c r="AM116" s="135">
        <f t="shared" si="105"/>
        <v>-41</v>
      </c>
      <c r="AN116" s="41">
        <f t="shared" si="106"/>
        <v>0.10763787569302596</v>
      </c>
      <c r="AO116" s="144">
        <f t="shared" si="107"/>
        <v>0.08164685642790115</v>
      </c>
      <c r="AP116" s="110">
        <v>159</v>
      </c>
      <c r="AQ116" s="110">
        <v>75</v>
      </c>
      <c r="AR116" s="110">
        <v>89</v>
      </c>
      <c r="AS116" s="111">
        <v>0.22877697841726619</v>
      </c>
      <c r="AT116" s="111">
        <v>0.2516778523489933</v>
      </c>
      <c r="AU116" s="111">
        <v>0.2418478260869565</v>
      </c>
      <c r="AV116" s="138">
        <f t="shared" si="108"/>
        <v>14</v>
      </c>
      <c r="AW116" s="138">
        <f t="shared" si="109"/>
        <v>-70</v>
      </c>
      <c r="AX116" s="41">
        <f t="shared" si="110"/>
        <v>-0.0098300262620368</v>
      </c>
      <c r="AY116" s="144">
        <f t="shared" si="111"/>
        <v>0.013070847669690328</v>
      </c>
      <c r="AZ116" s="139">
        <v>144</v>
      </c>
      <c r="BA116" s="108">
        <v>22</v>
      </c>
      <c r="BB116" s="139">
        <v>24</v>
      </c>
      <c r="BC116" s="42">
        <v>0.20719424460431654</v>
      </c>
      <c r="BD116" s="109">
        <v>0.0738255033557047</v>
      </c>
      <c r="BE116" s="42">
        <v>0.06521739130434782</v>
      </c>
      <c r="BF116" s="140">
        <f t="shared" si="112"/>
        <v>2</v>
      </c>
      <c r="BG116" s="140">
        <f t="shared" si="113"/>
        <v>-120</v>
      </c>
      <c r="BH116" s="41">
        <f t="shared" si="114"/>
        <v>-0.008608112051356878</v>
      </c>
      <c r="BI116" s="144">
        <f t="shared" si="115"/>
        <v>-0.14197685329996873</v>
      </c>
      <c r="BJ116" s="48">
        <v>26</v>
      </c>
      <c r="BK116" s="106">
        <v>14</v>
      </c>
      <c r="BL116" s="48">
        <v>10</v>
      </c>
      <c r="BM116" s="49">
        <v>0.03741007194244604</v>
      </c>
      <c r="BN116" s="107">
        <v>0.04697986577181208</v>
      </c>
      <c r="BO116" s="49">
        <v>0.02717391304347826</v>
      </c>
      <c r="BP116" s="154">
        <f t="shared" si="116"/>
        <v>-4</v>
      </c>
      <c r="BQ116" s="154">
        <f t="shared" si="117"/>
        <v>-16</v>
      </c>
      <c r="BR116" s="41">
        <f t="shared" si="118"/>
        <v>-0.019805952728333822</v>
      </c>
      <c r="BS116" s="144">
        <f t="shared" si="119"/>
        <v>-0.01023615889896778</v>
      </c>
    </row>
    <row r="117" spans="1:71" ht="10.5">
      <c r="A117" s="35">
        <v>7</v>
      </c>
      <c r="B117" s="35">
        <v>7</v>
      </c>
      <c r="C117" s="35">
        <v>3</v>
      </c>
      <c r="D117" s="35">
        <v>4</v>
      </c>
      <c r="E117" s="36" t="s">
        <v>67</v>
      </c>
      <c r="F117" s="36" t="s">
        <v>34</v>
      </c>
      <c r="G117" s="104">
        <v>298</v>
      </c>
      <c r="H117" s="104">
        <v>311</v>
      </c>
      <c r="I117" s="35">
        <v>309</v>
      </c>
      <c r="J117" s="132">
        <f t="shared" si="94"/>
        <v>-2</v>
      </c>
      <c r="K117" s="133">
        <f t="shared" si="95"/>
        <v>11</v>
      </c>
      <c r="L117" s="130">
        <v>213</v>
      </c>
      <c r="M117" s="104">
        <v>167</v>
      </c>
      <c r="N117" s="38">
        <v>193</v>
      </c>
      <c r="O117" s="132">
        <f t="shared" si="96"/>
        <v>26</v>
      </c>
      <c r="P117" s="133">
        <f t="shared" si="97"/>
        <v>-20</v>
      </c>
      <c r="Q117" s="105">
        <v>0.714765100671141</v>
      </c>
      <c r="R117" s="105">
        <v>0.5369774919614148</v>
      </c>
      <c r="S117" s="37">
        <v>0.6245954692556634</v>
      </c>
      <c r="T117" s="37">
        <f t="shared" si="98"/>
        <v>0.0876179772942487</v>
      </c>
      <c r="U117" s="152">
        <f t="shared" si="99"/>
        <v>-0.09016963141547751</v>
      </c>
      <c r="V117" s="159">
        <v>71</v>
      </c>
      <c r="W117" s="164">
        <v>93</v>
      </c>
      <c r="X117" s="161">
        <v>91</v>
      </c>
      <c r="Y117" s="162">
        <v>0.3333333333333333</v>
      </c>
      <c r="Z117" s="165">
        <v>0.5568862275449101</v>
      </c>
      <c r="AA117" s="162">
        <v>0.4739583333333333</v>
      </c>
      <c r="AB117" s="137">
        <f t="shared" si="100"/>
        <v>-2</v>
      </c>
      <c r="AC117" s="137">
        <f t="shared" si="101"/>
        <v>20</v>
      </c>
      <c r="AD117" s="150">
        <f t="shared" si="102"/>
        <v>-0.08292789421157681</v>
      </c>
      <c r="AE117" s="144">
        <f t="shared" si="103"/>
        <v>0.140625</v>
      </c>
      <c r="AF117" s="112">
        <v>32</v>
      </c>
      <c r="AG117" s="112">
        <v>8</v>
      </c>
      <c r="AH117" s="39">
        <v>30</v>
      </c>
      <c r="AI117" s="113">
        <v>0.15023474178403756</v>
      </c>
      <c r="AJ117" s="113">
        <v>0.04790419161676647</v>
      </c>
      <c r="AK117" s="40">
        <v>0.15625</v>
      </c>
      <c r="AL117" s="135">
        <f t="shared" si="104"/>
        <v>22</v>
      </c>
      <c r="AM117" s="135">
        <f t="shared" si="105"/>
        <v>-2</v>
      </c>
      <c r="AN117" s="150">
        <f t="shared" si="106"/>
        <v>0.10834580838323353</v>
      </c>
      <c r="AO117" s="144">
        <f t="shared" si="107"/>
        <v>0.006015258215962438</v>
      </c>
      <c r="AP117" s="110">
        <v>38</v>
      </c>
      <c r="AQ117" s="110">
        <v>26</v>
      </c>
      <c r="AR117" s="110">
        <v>27</v>
      </c>
      <c r="AS117" s="111">
        <v>0.1784037558685446</v>
      </c>
      <c r="AT117" s="111">
        <v>0.15568862275449102</v>
      </c>
      <c r="AU117" s="111">
        <v>0.140625</v>
      </c>
      <c r="AV117" s="138">
        <f t="shared" si="108"/>
        <v>1</v>
      </c>
      <c r="AW117" s="138">
        <f t="shared" si="109"/>
        <v>-11</v>
      </c>
      <c r="AX117" s="150">
        <f t="shared" si="110"/>
        <v>-0.015063622754491024</v>
      </c>
      <c r="AY117" s="144">
        <f t="shared" si="111"/>
        <v>-0.037778755868544595</v>
      </c>
      <c r="AZ117" s="139">
        <v>52</v>
      </c>
      <c r="BA117" s="108">
        <v>24</v>
      </c>
      <c r="BB117" s="139">
        <v>33</v>
      </c>
      <c r="BC117" s="42">
        <v>0.24413145539906103</v>
      </c>
      <c r="BD117" s="109">
        <v>0.1437125748502994</v>
      </c>
      <c r="BE117" s="42">
        <v>0.171875</v>
      </c>
      <c r="BF117" s="140">
        <f t="shared" si="112"/>
        <v>9</v>
      </c>
      <c r="BG117" s="140">
        <f t="shared" si="113"/>
        <v>-19</v>
      </c>
      <c r="BH117" s="150">
        <f t="shared" si="114"/>
        <v>0.028162425149700604</v>
      </c>
      <c r="BI117" s="144">
        <f t="shared" si="115"/>
        <v>-0.07225645539906103</v>
      </c>
      <c r="BJ117" s="48">
        <v>19</v>
      </c>
      <c r="BK117" s="106">
        <v>7</v>
      </c>
      <c r="BL117" s="48">
        <v>9</v>
      </c>
      <c r="BM117" s="49">
        <v>0.0892018779342723</v>
      </c>
      <c r="BN117" s="107">
        <v>0.041916167664670656</v>
      </c>
      <c r="BO117" s="49">
        <v>0.046875</v>
      </c>
      <c r="BP117" s="154">
        <f t="shared" si="116"/>
        <v>2</v>
      </c>
      <c r="BQ117" s="154">
        <f t="shared" si="117"/>
        <v>-10</v>
      </c>
      <c r="BR117" s="150">
        <f t="shared" si="118"/>
        <v>0.004958832335329344</v>
      </c>
      <c r="BS117" s="144">
        <f t="shared" si="119"/>
        <v>-0.0423268779342723</v>
      </c>
    </row>
    <row r="118" spans="1:71" ht="10.5">
      <c r="A118" s="35">
        <v>7</v>
      </c>
      <c r="B118" s="35">
        <v>7</v>
      </c>
      <c r="C118" s="35">
        <v>4</v>
      </c>
      <c r="D118" s="35">
        <v>12</v>
      </c>
      <c r="E118" s="36" t="s">
        <v>65</v>
      </c>
      <c r="F118" s="36" t="s">
        <v>72</v>
      </c>
      <c r="G118" s="104"/>
      <c r="H118" s="104">
        <v>576</v>
      </c>
      <c r="I118" s="35">
        <v>612</v>
      </c>
      <c r="J118" s="132">
        <f t="shared" si="94"/>
        <v>36</v>
      </c>
      <c r="K118" s="133"/>
      <c r="L118" s="130"/>
      <c r="M118" s="104">
        <v>338</v>
      </c>
      <c r="N118" s="38">
        <v>494</v>
      </c>
      <c r="O118" s="132">
        <f t="shared" si="96"/>
        <v>156</v>
      </c>
      <c r="P118" s="133"/>
      <c r="Q118" s="105"/>
      <c r="R118" s="105">
        <v>0.5868055555555556</v>
      </c>
      <c r="S118" s="37">
        <v>0.8071895424836601</v>
      </c>
      <c r="T118" s="37">
        <f t="shared" si="98"/>
        <v>0.22038398692810457</v>
      </c>
      <c r="U118" s="134"/>
      <c r="V118" s="159"/>
      <c r="W118" s="164">
        <v>106</v>
      </c>
      <c r="X118" s="161">
        <v>182</v>
      </c>
      <c r="Y118" s="162"/>
      <c r="Z118" s="165">
        <v>0.3136094674556213</v>
      </c>
      <c r="AA118" s="162">
        <v>0.37142857142857144</v>
      </c>
      <c r="AB118" s="137">
        <f t="shared" si="100"/>
        <v>76</v>
      </c>
      <c r="AC118" s="137"/>
      <c r="AD118" s="150">
        <f t="shared" si="102"/>
        <v>0.05781910397295015</v>
      </c>
      <c r="AE118" s="151"/>
      <c r="AF118" s="112"/>
      <c r="AG118" s="112">
        <v>35</v>
      </c>
      <c r="AH118" s="39">
        <v>100</v>
      </c>
      <c r="AI118" s="113"/>
      <c r="AJ118" s="113">
        <v>0.10355029585798817</v>
      </c>
      <c r="AK118" s="40">
        <v>0.20408163265306123</v>
      </c>
      <c r="AL118" s="135">
        <f t="shared" si="104"/>
        <v>65</v>
      </c>
      <c r="AM118" s="135"/>
      <c r="AN118" s="150">
        <f t="shared" si="106"/>
        <v>0.10053133679507306</v>
      </c>
      <c r="AO118" s="151"/>
      <c r="AP118" s="110"/>
      <c r="AQ118" s="110">
        <v>90</v>
      </c>
      <c r="AR118" s="110">
        <v>110</v>
      </c>
      <c r="AS118" s="111"/>
      <c r="AT118" s="111">
        <v>0.26627218934911245</v>
      </c>
      <c r="AU118" s="111">
        <v>0.22448979591836735</v>
      </c>
      <c r="AV118" s="138">
        <f t="shared" si="108"/>
        <v>20</v>
      </c>
      <c r="AW118" s="138"/>
      <c r="AX118" s="150">
        <f t="shared" si="110"/>
        <v>-0.04178239343074511</v>
      </c>
      <c r="AY118" s="151"/>
      <c r="AZ118" s="139"/>
      <c r="BA118" s="108">
        <v>40</v>
      </c>
      <c r="BB118" s="139">
        <v>41</v>
      </c>
      <c r="BC118" s="42"/>
      <c r="BD118" s="109">
        <v>0.11834319526627218</v>
      </c>
      <c r="BE118" s="42">
        <v>0.0836734693877551</v>
      </c>
      <c r="BF118" s="140">
        <f t="shared" si="112"/>
        <v>1</v>
      </c>
      <c r="BG118" s="140"/>
      <c r="BH118" s="150">
        <f t="shared" si="114"/>
        <v>-0.03466972587851708</v>
      </c>
      <c r="BI118" s="151"/>
      <c r="BJ118" s="48"/>
      <c r="BK118" s="106">
        <v>14</v>
      </c>
      <c r="BL118" s="48">
        <v>25</v>
      </c>
      <c r="BM118" s="49"/>
      <c r="BN118" s="107">
        <v>0.04142011834319527</v>
      </c>
      <c r="BO118" s="49">
        <v>0.05102040816326531</v>
      </c>
      <c r="BP118" s="154">
        <f t="shared" si="116"/>
        <v>11</v>
      </c>
      <c r="BQ118" s="154"/>
      <c r="BR118" s="150">
        <f t="shared" si="118"/>
        <v>0.009600289820070038</v>
      </c>
      <c r="BS118" s="151"/>
    </row>
    <row r="119" spans="1:71" ht="10.5">
      <c r="A119" s="35">
        <v>7</v>
      </c>
      <c r="B119" s="35">
        <v>7</v>
      </c>
      <c r="C119" s="35">
        <v>5</v>
      </c>
      <c r="D119" s="35">
        <v>12</v>
      </c>
      <c r="E119" s="36" t="s">
        <v>65</v>
      </c>
      <c r="F119" s="36" t="s">
        <v>72</v>
      </c>
      <c r="G119" s="104"/>
      <c r="H119" s="104">
        <v>711</v>
      </c>
      <c r="I119" s="35">
        <v>741</v>
      </c>
      <c r="J119" s="132">
        <f t="shared" si="94"/>
        <v>30</v>
      </c>
      <c r="K119" s="133"/>
      <c r="L119" s="130"/>
      <c r="M119" s="104">
        <v>416</v>
      </c>
      <c r="N119" s="38">
        <v>587</v>
      </c>
      <c r="O119" s="132">
        <f t="shared" si="96"/>
        <v>171</v>
      </c>
      <c r="P119" s="133"/>
      <c r="Q119" s="105"/>
      <c r="R119" s="105">
        <v>0.5850914205344585</v>
      </c>
      <c r="S119" s="37">
        <v>0.7921727395411606</v>
      </c>
      <c r="T119" s="37">
        <f t="shared" si="98"/>
        <v>0.20708131900670212</v>
      </c>
      <c r="U119" s="134"/>
      <c r="V119" s="159"/>
      <c r="W119" s="164">
        <v>131</v>
      </c>
      <c r="X119" s="161">
        <v>232</v>
      </c>
      <c r="Y119" s="162"/>
      <c r="Z119" s="165">
        <v>0.31490384615384615</v>
      </c>
      <c r="AA119" s="162">
        <v>0.39658119658119656</v>
      </c>
      <c r="AB119" s="137">
        <f t="shared" si="100"/>
        <v>101</v>
      </c>
      <c r="AC119" s="137"/>
      <c r="AD119" s="41">
        <f t="shared" si="102"/>
        <v>0.08167735042735041</v>
      </c>
      <c r="AE119" s="151"/>
      <c r="AF119" s="112"/>
      <c r="AG119" s="112">
        <v>32</v>
      </c>
      <c r="AH119" s="39">
        <v>89</v>
      </c>
      <c r="AI119" s="113"/>
      <c r="AJ119" s="113">
        <v>0.07692307692307693</v>
      </c>
      <c r="AK119" s="40">
        <v>0.15213675213675212</v>
      </c>
      <c r="AL119" s="135">
        <f t="shared" si="104"/>
        <v>57</v>
      </c>
      <c r="AM119" s="135"/>
      <c r="AN119" s="41">
        <f t="shared" si="106"/>
        <v>0.0752136752136752</v>
      </c>
      <c r="AO119" s="151"/>
      <c r="AP119" s="110"/>
      <c r="AQ119" s="110">
        <v>113</v>
      </c>
      <c r="AR119" s="110">
        <v>144</v>
      </c>
      <c r="AS119" s="111"/>
      <c r="AT119" s="111">
        <v>0.27163461538461536</v>
      </c>
      <c r="AU119" s="111">
        <v>0.24615384615384617</v>
      </c>
      <c r="AV119" s="138">
        <f t="shared" si="108"/>
        <v>31</v>
      </c>
      <c r="AW119" s="138"/>
      <c r="AX119" s="41">
        <f t="shared" si="110"/>
        <v>-0.025480769230769196</v>
      </c>
      <c r="AY119" s="151"/>
      <c r="AZ119" s="139"/>
      <c r="BA119" s="108">
        <v>50</v>
      </c>
      <c r="BB119" s="139">
        <v>61</v>
      </c>
      <c r="BC119" s="42"/>
      <c r="BD119" s="109">
        <v>0.1201923076923077</v>
      </c>
      <c r="BE119" s="42">
        <v>0.10427350427350428</v>
      </c>
      <c r="BF119" s="140">
        <f t="shared" si="112"/>
        <v>11</v>
      </c>
      <c r="BG119" s="140"/>
      <c r="BH119" s="41">
        <f t="shared" si="114"/>
        <v>-0.015918803418803418</v>
      </c>
      <c r="BI119" s="151"/>
      <c r="BJ119" s="48"/>
      <c r="BK119" s="106">
        <v>24</v>
      </c>
      <c r="BL119" s="48">
        <v>24</v>
      </c>
      <c r="BM119" s="49"/>
      <c r="BN119" s="107">
        <v>0.057692307692307696</v>
      </c>
      <c r="BO119" s="49">
        <v>0.041025641025641026</v>
      </c>
      <c r="BP119" s="154">
        <f t="shared" si="116"/>
        <v>0</v>
      </c>
      <c r="BQ119" s="154"/>
      <c r="BR119" s="41">
        <f t="shared" si="118"/>
        <v>-0.01666666666666667</v>
      </c>
      <c r="BS119" s="151"/>
    </row>
    <row r="120" spans="1:71" ht="10.5">
      <c r="A120" s="35">
        <v>7</v>
      </c>
      <c r="B120" s="35">
        <v>8</v>
      </c>
      <c r="C120" s="35">
        <v>1</v>
      </c>
      <c r="D120" s="35">
        <v>4</v>
      </c>
      <c r="E120" s="36" t="s">
        <v>32</v>
      </c>
      <c r="F120" s="36" t="s">
        <v>58</v>
      </c>
      <c r="G120" s="104">
        <v>507</v>
      </c>
      <c r="H120" s="104">
        <v>536</v>
      </c>
      <c r="I120" s="35">
        <v>526</v>
      </c>
      <c r="J120" s="132">
        <f t="shared" si="94"/>
        <v>-10</v>
      </c>
      <c r="K120" s="133">
        <f aca="true" t="shared" si="120" ref="K120:K131">I120-G120</f>
        <v>19</v>
      </c>
      <c r="L120" s="130">
        <v>418</v>
      </c>
      <c r="M120" s="104">
        <v>329</v>
      </c>
      <c r="N120" s="38">
        <v>402</v>
      </c>
      <c r="O120" s="132">
        <f t="shared" si="96"/>
        <v>73</v>
      </c>
      <c r="P120" s="133">
        <f aca="true" t="shared" si="121" ref="P120:P131">N120-L120</f>
        <v>-16</v>
      </c>
      <c r="Q120" s="105">
        <v>0.8244575936883629</v>
      </c>
      <c r="R120" s="105">
        <v>0.6138059701492538</v>
      </c>
      <c r="S120" s="37">
        <v>0.7642585551330798</v>
      </c>
      <c r="T120" s="37">
        <f t="shared" si="98"/>
        <v>0.15045258498382608</v>
      </c>
      <c r="U120" s="152">
        <f aca="true" t="shared" si="122" ref="U120:U131">S120-Q120</f>
        <v>-0.06019903855528308</v>
      </c>
      <c r="V120" s="159">
        <v>149</v>
      </c>
      <c r="W120" s="164">
        <v>105</v>
      </c>
      <c r="X120" s="161">
        <v>157</v>
      </c>
      <c r="Y120" s="162">
        <v>0.3581730769230769</v>
      </c>
      <c r="Z120" s="165">
        <v>0.3191489361702128</v>
      </c>
      <c r="AA120" s="162">
        <v>0.3915211970074813</v>
      </c>
      <c r="AB120" s="137">
        <f t="shared" si="100"/>
        <v>52</v>
      </c>
      <c r="AC120" s="137">
        <f aca="true" t="shared" si="123" ref="AC120:AC131">X120-V120</f>
        <v>8</v>
      </c>
      <c r="AD120" s="41">
        <f t="shared" si="102"/>
        <v>0.0723722608372685</v>
      </c>
      <c r="AE120" s="144">
        <f aca="true" t="shared" si="124" ref="AE120:AE131">AA120-Y120</f>
        <v>0.033348120084404353</v>
      </c>
      <c r="AF120" s="112">
        <v>109</v>
      </c>
      <c r="AG120" s="112">
        <v>53</v>
      </c>
      <c r="AH120" s="39">
        <v>95</v>
      </c>
      <c r="AI120" s="113">
        <v>0.2620192307692308</v>
      </c>
      <c r="AJ120" s="113">
        <v>0.16109422492401215</v>
      </c>
      <c r="AK120" s="40">
        <v>0.23690773067331672</v>
      </c>
      <c r="AL120" s="135">
        <f t="shared" si="104"/>
        <v>42</v>
      </c>
      <c r="AM120" s="135">
        <f aca="true" t="shared" si="125" ref="AM120:AM131">AH120-AF120</f>
        <v>-14</v>
      </c>
      <c r="AN120" s="41">
        <f t="shared" si="106"/>
        <v>0.07581350574930457</v>
      </c>
      <c r="AO120" s="144">
        <f aca="true" t="shared" si="126" ref="AO120:AO131">AK120-AI120</f>
        <v>-0.025111500095914063</v>
      </c>
      <c r="AP120" s="110">
        <v>59</v>
      </c>
      <c r="AQ120" s="110">
        <v>82</v>
      </c>
      <c r="AR120" s="110">
        <v>88</v>
      </c>
      <c r="AS120" s="111">
        <v>0.14182692307692307</v>
      </c>
      <c r="AT120" s="111">
        <v>0.24924012158054712</v>
      </c>
      <c r="AU120" s="111">
        <v>0.2194513715710723</v>
      </c>
      <c r="AV120" s="138">
        <f t="shared" si="108"/>
        <v>6</v>
      </c>
      <c r="AW120" s="138">
        <f aca="true" t="shared" si="127" ref="AW120:AW131">AR120-AP120</f>
        <v>29</v>
      </c>
      <c r="AX120" s="41">
        <f t="shared" si="110"/>
        <v>-0.029788750009474813</v>
      </c>
      <c r="AY120" s="144">
        <f aca="true" t="shared" si="128" ref="AY120:AY131">AU120-AS120</f>
        <v>0.07762444849414923</v>
      </c>
      <c r="AZ120" s="139">
        <v>64</v>
      </c>
      <c r="BA120" s="108">
        <v>27</v>
      </c>
      <c r="BB120" s="139">
        <v>33</v>
      </c>
      <c r="BC120" s="42">
        <v>0.15384615384615385</v>
      </c>
      <c r="BD120" s="109">
        <v>0.08206686930091185</v>
      </c>
      <c r="BE120" s="42">
        <v>0.08229426433915212</v>
      </c>
      <c r="BF120" s="140">
        <f t="shared" si="112"/>
        <v>6</v>
      </c>
      <c r="BG120" s="140">
        <f aca="true" t="shared" si="129" ref="BG120:BG131">BB120-AZ120</f>
        <v>-31</v>
      </c>
      <c r="BH120" s="41">
        <f t="shared" si="114"/>
        <v>0.00022739503824026341</v>
      </c>
      <c r="BI120" s="144">
        <f aca="true" t="shared" si="130" ref="BI120:BI131">BE120-BC120</f>
        <v>-0.07155188950700174</v>
      </c>
      <c r="BJ120" s="48">
        <v>22</v>
      </c>
      <c r="BK120" s="106">
        <v>22</v>
      </c>
      <c r="BL120" s="48">
        <v>12</v>
      </c>
      <c r="BM120" s="49">
        <v>0.052884615384615384</v>
      </c>
      <c r="BN120" s="107">
        <v>0.0668693009118541</v>
      </c>
      <c r="BO120" s="49">
        <v>0.029925187032418952</v>
      </c>
      <c r="BP120" s="154">
        <f t="shared" si="116"/>
        <v>-10</v>
      </c>
      <c r="BQ120" s="154">
        <f aca="true" t="shared" si="131" ref="BQ120:BQ131">BL120-BJ120</f>
        <v>-10</v>
      </c>
      <c r="BR120" s="41">
        <f t="shared" si="118"/>
        <v>-0.03694411387943515</v>
      </c>
      <c r="BS120" s="144">
        <f aca="true" t="shared" si="132" ref="BS120:BS131">BO120-BM120</f>
        <v>-0.022959428352196432</v>
      </c>
    </row>
    <row r="121" spans="1:71" ht="10.5">
      <c r="A121" s="35">
        <v>7</v>
      </c>
      <c r="B121" s="35">
        <v>8</v>
      </c>
      <c r="C121" s="35">
        <v>2</v>
      </c>
      <c r="D121" s="35">
        <v>4</v>
      </c>
      <c r="E121" s="36" t="s">
        <v>32</v>
      </c>
      <c r="F121" s="36" t="s">
        <v>58</v>
      </c>
      <c r="G121" s="104">
        <v>564</v>
      </c>
      <c r="H121" s="104">
        <v>568</v>
      </c>
      <c r="I121" s="35">
        <v>568</v>
      </c>
      <c r="J121" s="132">
        <f t="shared" si="94"/>
        <v>0</v>
      </c>
      <c r="K121" s="133">
        <f t="shared" si="120"/>
        <v>4</v>
      </c>
      <c r="L121" s="130">
        <v>461</v>
      </c>
      <c r="M121" s="104">
        <v>340</v>
      </c>
      <c r="N121" s="38">
        <v>442</v>
      </c>
      <c r="O121" s="132">
        <f t="shared" si="96"/>
        <v>102</v>
      </c>
      <c r="P121" s="133">
        <f t="shared" si="121"/>
        <v>-19</v>
      </c>
      <c r="Q121" s="105">
        <v>0.8173758865248227</v>
      </c>
      <c r="R121" s="105">
        <v>0.5985915492957746</v>
      </c>
      <c r="S121" s="37">
        <v>0.778169014084507</v>
      </c>
      <c r="T121" s="37">
        <f t="shared" si="98"/>
        <v>0.17957746478873238</v>
      </c>
      <c r="U121" s="152">
        <f t="shared" si="122"/>
        <v>-0.03920687244031573</v>
      </c>
      <c r="V121" s="159">
        <v>188</v>
      </c>
      <c r="W121" s="164">
        <v>129</v>
      </c>
      <c r="X121" s="161">
        <v>195</v>
      </c>
      <c r="Y121" s="162">
        <v>0.4095860566448802</v>
      </c>
      <c r="Z121" s="165">
        <v>0.37941176470588234</v>
      </c>
      <c r="AA121" s="162">
        <v>0.4431818181818182</v>
      </c>
      <c r="AB121" s="137">
        <f t="shared" si="100"/>
        <v>66</v>
      </c>
      <c r="AC121" s="137">
        <f t="shared" si="123"/>
        <v>7</v>
      </c>
      <c r="AD121" s="41">
        <f t="shared" si="102"/>
        <v>0.06377005347593584</v>
      </c>
      <c r="AE121" s="144">
        <f t="shared" si="124"/>
        <v>0.033595761536937996</v>
      </c>
      <c r="AF121" s="112">
        <v>114</v>
      </c>
      <c r="AG121" s="112">
        <v>54</v>
      </c>
      <c r="AH121" s="39">
        <v>115</v>
      </c>
      <c r="AI121" s="113">
        <v>0.24836601307189543</v>
      </c>
      <c r="AJ121" s="113">
        <v>0.1588235294117647</v>
      </c>
      <c r="AK121" s="40">
        <v>0.26136363636363635</v>
      </c>
      <c r="AL121" s="135">
        <f t="shared" si="104"/>
        <v>61</v>
      </c>
      <c r="AM121" s="135">
        <f t="shared" si="125"/>
        <v>1</v>
      </c>
      <c r="AN121" s="41">
        <f t="shared" si="106"/>
        <v>0.10254010695187166</v>
      </c>
      <c r="AO121" s="144">
        <f t="shared" si="126"/>
        <v>0.012997623291740923</v>
      </c>
      <c r="AP121" s="110">
        <v>49</v>
      </c>
      <c r="AQ121" s="110">
        <v>53</v>
      </c>
      <c r="AR121" s="110">
        <v>56</v>
      </c>
      <c r="AS121" s="111">
        <v>0.10675381263616558</v>
      </c>
      <c r="AT121" s="111">
        <v>0.15588235294117647</v>
      </c>
      <c r="AU121" s="111">
        <v>0.12727272727272726</v>
      </c>
      <c r="AV121" s="138">
        <f t="shared" si="108"/>
        <v>3</v>
      </c>
      <c r="AW121" s="138">
        <f t="shared" si="127"/>
        <v>7</v>
      </c>
      <c r="AX121" s="41">
        <f t="shared" si="110"/>
        <v>-0.028609625668449212</v>
      </c>
      <c r="AY121" s="144">
        <f t="shared" si="128"/>
        <v>0.020518914636561678</v>
      </c>
      <c r="AZ121" s="139">
        <v>62</v>
      </c>
      <c r="BA121" s="108">
        <v>28</v>
      </c>
      <c r="BB121" s="139">
        <v>33</v>
      </c>
      <c r="BC121" s="42">
        <v>0.13507625272331156</v>
      </c>
      <c r="BD121" s="109">
        <v>0.08235294117647059</v>
      </c>
      <c r="BE121" s="42">
        <v>0.075</v>
      </c>
      <c r="BF121" s="140">
        <f t="shared" si="112"/>
        <v>5</v>
      </c>
      <c r="BG121" s="140">
        <f t="shared" si="129"/>
        <v>-29</v>
      </c>
      <c r="BH121" s="41">
        <f t="shared" si="114"/>
        <v>-0.00735294117647059</v>
      </c>
      <c r="BI121" s="144">
        <f t="shared" si="130"/>
        <v>-0.06007625272331156</v>
      </c>
      <c r="BJ121" s="48">
        <v>32</v>
      </c>
      <c r="BK121" s="106">
        <v>25</v>
      </c>
      <c r="BL121" s="48">
        <v>14</v>
      </c>
      <c r="BM121" s="49">
        <v>0.06971677559912855</v>
      </c>
      <c r="BN121" s="107">
        <v>0.07352941176470588</v>
      </c>
      <c r="BO121" s="49">
        <v>0.031818181818181815</v>
      </c>
      <c r="BP121" s="154">
        <f t="shared" si="116"/>
        <v>-11</v>
      </c>
      <c r="BQ121" s="154">
        <f t="shared" si="131"/>
        <v>-18</v>
      </c>
      <c r="BR121" s="41">
        <f t="shared" si="118"/>
        <v>-0.04171122994652407</v>
      </c>
      <c r="BS121" s="144">
        <f t="shared" si="132"/>
        <v>-0.03789859378094673</v>
      </c>
    </row>
    <row r="122" spans="1:71" ht="10.5">
      <c r="A122" s="35">
        <v>7</v>
      </c>
      <c r="B122" s="35">
        <v>8</v>
      </c>
      <c r="C122" s="35">
        <v>3</v>
      </c>
      <c r="D122" s="35">
        <v>4</v>
      </c>
      <c r="E122" s="36" t="s">
        <v>32</v>
      </c>
      <c r="F122" s="36" t="s">
        <v>58</v>
      </c>
      <c r="G122" s="104">
        <v>631</v>
      </c>
      <c r="H122" s="104">
        <v>652</v>
      </c>
      <c r="I122" s="35">
        <v>654</v>
      </c>
      <c r="J122" s="132">
        <f t="shared" si="94"/>
        <v>2</v>
      </c>
      <c r="K122" s="133">
        <f t="shared" si="120"/>
        <v>23</v>
      </c>
      <c r="L122" s="130">
        <v>530</v>
      </c>
      <c r="M122" s="104">
        <v>405</v>
      </c>
      <c r="N122" s="38">
        <v>514</v>
      </c>
      <c r="O122" s="132">
        <f t="shared" si="96"/>
        <v>109</v>
      </c>
      <c r="P122" s="133">
        <f t="shared" si="121"/>
        <v>-16</v>
      </c>
      <c r="Q122" s="105">
        <v>0.8399366085578447</v>
      </c>
      <c r="R122" s="105">
        <v>0.6211656441717791</v>
      </c>
      <c r="S122" s="37">
        <v>0.7859327217125383</v>
      </c>
      <c r="T122" s="37">
        <f t="shared" si="98"/>
        <v>0.16476707754075914</v>
      </c>
      <c r="U122" s="152">
        <f t="shared" si="122"/>
        <v>-0.05400388684530644</v>
      </c>
      <c r="V122" s="159">
        <v>173</v>
      </c>
      <c r="W122" s="164">
        <v>124</v>
      </c>
      <c r="X122" s="161">
        <v>193</v>
      </c>
      <c r="Y122" s="162">
        <v>0.32827324478178366</v>
      </c>
      <c r="Z122" s="165">
        <v>0.3069306930693069</v>
      </c>
      <c r="AA122" s="162">
        <v>0.3784313725490196</v>
      </c>
      <c r="AB122" s="137">
        <f t="shared" si="100"/>
        <v>69</v>
      </c>
      <c r="AC122" s="137">
        <f t="shared" si="123"/>
        <v>20</v>
      </c>
      <c r="AD122" s="41">
        <f t="shared" si="102"/>
        <v>0.07150067947971267</v>
      </c>
      <c r="AE122" s="144">
        <f t="shared" si="124"/>
        <v>0.05015812776723594</v>
      </c>
      <c r="AF122" s="112">
        <v>138</v>
      </c>
      <c r="AG122" s="112">
        <v>67</v>
      </c>
      <c r="AH122" s="39">
        <v>142</v>
      </c>
      <c r="AI122" s="113">
        <v>0.2618595825426945</v>
      </c>
      <c r="AJ122" s="113">
        <v>0.16584158415841585</v>
      </c>
      <c r="AK122" s="40">
        <v>0.2784313725490196</v>
      </c>
      <c r="AL122" s="135">
        <f t="shared" si="104"/>
        <v>75</v>
      </c>
      <c r="AM122" s="135">
        <f t="shared" si="125"/>
        <v>4</v>
      </c>
      <c r="AN122" s="41">
        <f t="shared" si="106"/>
        <v>0.11258978839060377</v>
      </c>
      <c r="AO122" s="144">
        <f t="shared" si="126"/>
        <v>0.016571790006325138</v>
      </c>
      <c r="AP122" s="110">
        <v>90</v>
      </c>
      <c r="AQ122" s="110">
        <v>116</v>
      </c>
      <c r="AR122" s="110">
        <v>92</v>
      </c>
      <c r="AS122" s="111">
        <v>0.17077798861480076</v>
      </c>
      <c r="AT122" s="111">
        <v>0.2871287128712871</v>
      </c>
      <c r="AU122" s="111">
        <v>0.1803921568627451</v>
      </c>
      <c r="AV122" s="138">
        <f t="shared" si="108"/>
        <v>-24</v>
      </c>
      <c r="AW122" s="138">
        <f t="shared" si="127"/>
        <v>2</v>
      </c>
      <c r="AX122" s="41">
        <f t="shared" si="110"/>
        <v>-0.10673655600854201</v>
      </c>
      <c r="AY122" s="144">
        <f t="shared" si="128"/>
        <v>0.009614168247944338</v>
      </c>
      <c r="AZ122" s="139">
        <v>71</v>
      </c>
      <c r="BA122" s="108">
        <v>31</v>
      </c>
      <c r="BB122" s="139">
        <v>42</v>
      </c>
      <c r="BC122" s="42">
        <v>0.1347248576850095</v>
      </c>
      <c r="BD122" s="109">
        <v>0.07673267326732673</v>
      </c>
      <c r="BE122" s="42">
        <v>0.08235294117647059</v>
      </c>
      <c r="BF122" s="140">
        <f t="shared" si="112"/>
        <v>11</v>
      </c>
      <c r="BG122" s="140">
        <f t="shared" si="129"/>
        <v>-29</v>
      </c>
      <c r="BH122" s="41">
        <f t="shared" si="114"/>
        <v>0.005620267909143856</v>
      </c>
      <c r="BI122" s="144">
        <f t="shared" si="130"/>
        <v>-0.05237191650853891</v>
      </c>
      <c r="BJ122" s="48">
        <v>42</v>
      </c>
      <c r="BK122" s="106">
        <v>22</v>
      </c>
      <c r="BL122" s="48">
        <v>23</v>
      </c>
      <c r="BM122" s="49">
        <v>0.07969639468690702</v>
      </c>
      <c r="BN122" s="107">
        <v>0.054455445544554455</v>
      </c>
      <c r="BO122" s="49">
        <v>0.045098039215686274</v>
      </c>
      <c r="BP122" s="154">
        <f t="shared" si="116"/>
        <v>1</v>
      </c>
      <c r="BQ122" s="154">
        <f t="shared" si="131"/>
        <v>-19</v>
      </c>
      <c r="BR122" s="41">
        <f t="shared" si="118"/>
        <v>-0.009357406328868181</v>
      </c>
      <c r="BS122" s="144">
        <f t="shared" si="132"/>
        <v>-0.03459835547122075</v>
      </c>
    </row>
    <row r="123" spans="1:71" ht="10.5">
      <c r="A123" s="35">
        <v>7</v>
      </c>
      <c r="B123" s="35">
        <v>9</v>
      </c>
      <c r="C123" s="35">
        <v>1</v>
      </c>
      <c r="D123" s="35">
        <v>11</v>
      </c>
      <c r="E123" s="36" t="s">
        <v>59</v>
      </c>
      <c r="F123" s="36" t="s">
        <v>60</v>
      </c>
      <c r="G123" s="104">
        <v>647</v>
      </c>
      <c r="H123" s="104">
        <v>548</v>
      </c>
      <c r="I123" s="35">
        <v>538</v>
      </c>
      <c r="J123" s="132">
        <f t="shared" si="94"/>
        <v>-10</v>
      </c>
      <c r="K123" s="133">
        <f t="shared" si="120"/>
        <v>-109</v>
      </c>
      <c r="L123" s="130">
        <v>425</v>
      </c>
      <c r="M123" s="104">
        <v>216</v>
      </c>
      <c r="N123" s="38">
        <v>313</v>
      </c>
      <c r="O123" s="132">
        <f t="shared" si="96"/>
        <v>97</v>
      </c>
      <c r="P123" s="133">
        <f t="shared" si="121"/>
        <v>-112</v>
      </c>
      <c r="Q123" s="105">
        <v>0.6568778979907264</v>
      </c>
      <c r="R123" s="105">
        <v>0.39416058394160586</v>
      </c>
      <c r="S123" s="37">
        <v>0.5817843866171004</v>
      </c>
      <c r="T123" s="37">
        <f t="shared" si="98"/>
        <v>0.18762380267549456</v>
      </c>
      <c r="U123" s="152">
        <f t="shared" si="122"/>
        <v>-0.07509351137362597</v>
      </c>
      <c r="V123" s="159">
        <v>191</v>
      </c>
      <c r="W123" s="164">
        <v>116</v>
      </c>
      <c r="X123" s="161">
        <v>170</v>
      </c>
      <c r="Y123" s="162">
        <v>0.4515366430260047</v>
      </c>
      <c r="Z123" s="165">
        <v>0.5370370370370371</v>
      </c>
      <c r="AA123" s="162">
        <v>0.5448717948717948</v>
      </c>
      <c r="AB123" s="137">
        <f t="shared" si="100"/>
        <v>54</v>
      </c>
      <c r="AC123" s="137">
        <f t="shared" si="123"/>
        <v>-21</v>
      </c>
      <c r="AD123" s="150">
        <f t="shared" si="102"/>
        <v>0.007834757834757733</v>
      </c>
      <c r="AE123" s="144">
        <f t="shared" si="124"/>
        <v>0.09333515184579011</v>
      </c>
      <c r="AF123" s="112">
        <v>100</v>
      </c>
      <c r="AG123" s="112">
        <v>35</v>
      </c>
      <c r="AH123" s="39">
        <v>77</v>
      </c>
      <c r="AI123" s="113">
        <v>0.2364066193853428</v>
      </c>
      <c r="AJ123" s="113">
        <v>0.16203703703703703</v>
      </c>
      <c r="AK123" s="40">
        <v>0.2467948717948718</v>
      </c>
      <c r="AL123" s="135">
        <f t="shared" si="104"/>
        <v>42</v>
      </c>
      <c r="AM123" s="135">
        <f t="shared" si="125"/>
        <v>-23</v>
      </c>
      <c r="AN123" s="150">
        <f t="shared" si="106"/>
        <v>0.08475783475783477</v>
      </c>
      <c r="AO123" s="144">
        <f t="shared" si="126"/>
        <v>0.010388252409529009</v>
      </c>
      <c r="AP123" s="110">
        <v>54</v>
      </c>
      <c r="AQ123" s="110">
        <v>33</v>
      </c>
      <c r="AR123" s="110">
        <v>33</v>
      </c>
      <c r="AS123" s="111">
        <v>0.1276595744680851</v>
      </c>
      <c r="AT123" s="111">
        <v>0.1527777777777778</v>
      </c>
      <c r="AU123" s="111">
        <v>0.10576923076923077</v>
      </c>
      <c r="AV123" s="138">
        <f t="shared" si="108"/>
        <v>0</v>
      </c>
      <c r="AW123" s="138">
        <f t="shared" si="127"/>
        <v>-21</v>
      </c>
      <c r="AX123" s="150">
        <f t="shared" si="110"/>
        <v>-0.04700854700854702</v>
      </c>
      <c r="AY123" s="144">
        <f t="shared" si="128"/>
        <v>-0.021890343698854328</v>
      </c>
      <c r="AZ123" s="139">
        <v>39</v>
      </c>
      <c r="BA123" s="108">
        <v>7</v>
      </c>
      <c r="BB123" s="139">
        <v>13</v>
      </c>
      <c r="BC123" s="42">
        <v>0.09219858156028368</v>
      </c>
      <c r="BD123" s="109">
        <v>0.032407407407407406</v>
      </c>
      <c r="BE123" s="42">
        <v>0.041666666666666664</v>
      </c>
      <c r="BF123" s="140">
        <f t="shared" si="112"/>
        <v>6</v>
      </c>
      <c r="BG123" s="140">
        <f t="shared" si="129"/>
        <v>-26</v>
      </c>
      <c r="BH123" s="150">
        <f t="shared" si="114"/>
        <v>0.009259259259259259</v>
      </c>
      <c r="BI123" s="144">
        <f t="shared" si="130"/>
        <v>-0.05053191489361702</v>
      </c>
      <c r="BJ123" s="48">
        <v>23</v>
      </c>
      <c r="BK123" s="106">
        <v>4</v>
      </c>
      <c r="BL123" s="48">
        <v>9</v>
      </c>
      <c r="BM123" s="49">
        <v>0.054373522458628844</v>
      </c>
      <c r="BN123" s="107">
        <v>0.018518518518518517</v>
      </c>
      <c r="BO123" s="49">
        <v>0.028846153846153848</v>
      </c>
      <c r="BP123" s="154">
        <f t="shared" si="116"/>
        <v>5</v>
      </c>
      <c r="BQ123" s="154">
        <f t="shared" si="131"/>
        <v>-14</v>
      </c>
      <c r="BR123" s="150">
        <f t="shared" si="118"/>
        <v>0.01032763532763533</v>
      </c>
      <c r="BS123" s="144">
        <f t="shared" si="132"/>
        <v>-0.025527368612474996</v>
      </c>
    </row>
    <row r="124" spans="1:71" ht="10.5">
      <c r="A124" s="35">
        <v>7</v>
      </c>
      <c r="B124" s="35">
        <v>10</v>
      </c>
      <c r="C124" s="35">
        <v>1</v>
      </c>
      <c r="D124" s="35">
        <v>11</v>
      </c>
      <c r="E124" s="36" t="s">
        <v>59</v>
      </c>
      <c r="F124" s="36" t="s">
        <v>60</v>
      </c>
      <c r="G124" s="104">
        <v>558</v>
      </c>
      <c r="H124" s="104">
        <v>477</v>
      </c>
      <c r="I124" s="35">
        <v>470</v>
      </c>
      <c r="J124" s="132">
        <f t="shared" si="94"/>
        <v>-7</v>
      </c>
      <c r="K124" s="133">
        <f t="shared" si="120"/>
        <v>-88</v>
      </c>
      <c r="L124" s="130">
        <v>377</v>
      </c>
      <c r="M124" s="104">
        <v>218</v>
      </c>
      <c r="N124" s="38">
        <v>275</v>
      </c>
      <c r="O124" s="132">
        <f t="shared" si="96"/>
        <v>57</v>
      </c>
      <c r="P124" s="133">
        <f t="shared" si="121"/>
        <v>-102</v>
      </c>
      <c r="Q124" s="105">
        <v>0.6756272401433692</v>
      </c>
      <c r="R124" s="105">
        <v>0.4570230607966457</v>
      </c>
      <c r="S124" s="37">
        <v>0.5851063829787234</v>
      </c>
      <c r="T124" s="37">
        <f t="shared" si="98"/>
        <v>0.12808332218207774</v>
      </c>
      <c r="U124" s="152">
        <f t="shared" si="122"/>
        <v>-0.09052085716464575</v>
      </c>
      <c r="V124" s="159">
        <v>175</v>
      </c>
      <c r="W124" s="164">
        <v>107</v>
      </c>
      <c r="X124" s="161">
        <v>142</v>
      </c>
      <c r="Y124" s="162">
        <v>0.4691689008042895</v>
      </c>
      <c r="Z124" s="165">
        <v>0.49537037037037035</v>
      </c>
      <c r="AA124" s="162">
        <v>0.5201465201465202</v>
      </c>
      <c r="AB124" s="137">
        <f t="shared" si="100"/>
        <v>35</v>
      </c>
      <c r="AC124" s="137">
        <f t="shared" si="123"/>
        <v>-33</v>
      </c>
      <c r="AD124" s="41">
        <f t="shared" si="102"/>
        <v>0.024776149776149836</v>
      </c>
      <c r="AE124" s="144">
        <f t="shared" si="124"/>
        <v>0.05097761934223066</v>
      </c>
      <c r="AF124" s="112">
        <v>88</v>
      </c>
      <c r="AG124" s="112">
        <v>44</v>
      </c>
      <c r="AH124" s="39">
        <v>60</v>
      </c>
      <c r="AI124" s="113">
        <v>0.2359249329758713</v>
      </c>
      <c r="AJ124" s="113">
        <v>0.2037037037037037</v>
      </c>
      <c r="AK124" s="40">
        <v>0.21978021978021978</v>
      </c>
      <c r="AL124" s="135">
        <f t="shared" si="104"/>
        <v>16</v>
      </c>
      <c r="AM124" s="135">
        <f t="shared" si="125"/>
        <v>-28</v>
      </c>
      <c r="AN124" s="41">
        <f t="shared" si="106"/>
        <v>0.016076516076516084</v>
      </c>
      <c r="AO124" s="144">
        <f t="shared" si="126"/>
        <v>-0.016144713195651528</v>
      </c>
      <c r="AP124" s="110">
        <v>43</v>
      </c>
      <c r="AQ124" s="110">
        <v>31</v>
      </c>
      <c r="AR124" s="110">
        <v>38</v>
      </c>
      <c r="AS124" s="111">
        <v>0.11528150134048257</v>
      </c>
      <c r="AT124" s="111">
        <v>0.14351851851851852</v>
      </c>
      <c r="AU124" s="111">
        <v>0.1391941391941392</v>
      </c>
      <c r="AV124" s="138">
        <f t="shared" si="108"/>
        <v>7</v>
      </c>
      <c r="AW124" s="138">
        <f t="shared" si="127"/>
        <v>-5</v>
      </c>
      <c r="AX124" s="41">
        <f t="shared" si="110"/>
        <v>-0.004324379324379318</v>
      </c>
      <c r="AY124" s="144">
        <f t="shared" si="128"/>
        <v>0.023912637853656632</v>
      </c>
      <c r="AZ124" s="139">
        <v>47</v>
      </c>
      <c r="BA124" s="108">
        <v>15</v>
      </c>
      <c r="BB124" s="139">
        <v>11</v>
      </c>
      <c r="BC124" s="42">
        <v>0.1260053619302949</v>
      </c>
      <c r="BD124" s="109">
        <v>0.06944444444444445</v>
      </c>
      <c r="BE124" s="42">
        <v>0.040293040293040296</v>
      </c>
      <c r="BF124" s="140">
        <f t="shared" si="112"/>
        <v>-4</v>
      </c>
      <c r="BG124" s="140">
        <f t="shared" si="129"/>
        <v>-36</v>
      </c>
      <c r="BH124" s="41">
        <f t="shared" si="114"/>
        <v>-0.029151404151404152</v>
      </c>
      <c r="BI124" s="144">
        <f t="shared" si="130"/>
        <v>-0.08571232163725462</v>
      </c>
      <c r="BJ124" s="48">
        <v>12</v>
      </c>
      <c r="BK124" s="106">
        <v>6</v>
      </c>
      <c r="BL124" s="48">
        <v>6</v>
      </c>
      <c r="BM124" s="49">
        <v>0.032171581769437</v>
      </c>
      <c r="BN124" s="107">
        <v>0.027777777777777776</v>
      </c>
      <c r="BO124" s="49">
        <v>0.02197802197802198</v>
      </c>
      <c r="BP124" s="154">
        <f t="shared" si="116"/>
        <v>0</v>
      </c>
      <c r="BQ124" s="154">
        <f t="shared" si="131"/>
        <v>-6</v>
      </c>
      <c r="BR124" s="41">
        <f t="shared" si="118"/>
        <v>-0.0057997557997557965</v>
      </c>
      <c r="BS124" s="144">
        <f t="shared" si="132"/>
        <v>-0.010193559791415018</v>
      </c>
    </row>
    <row r="125" spans="1:71" ht="10.5">
      <c r="A125" s="35">
        <v>7</v>
      </c>
      <c r="B125" s="35">
        <v>10</v>
      </c>
      <c r="C125" s="35">
        <v>2</v>
      </c>
      <c r="D125" s="35">
        <v>11</v>
      </c>
      <c r="E125" s="36" t="s">
        <v>59</v>
      </c>
      <c r="F125" s="36" t="s">
        <v>60</v>
      </c>
      <c r="G125" s="104">
        <v>638</v>
      </c>
      <c r="H125" s="104">
        <v>561</v>
      </c>
      <c r="I125" s="35">
        <v>549</v>
      </c>
      <c r="J125" s="132">
        <f t="shared" si="94"/>
        <v>-12</v>
      </c>
      <c r="K125" s="133">
        <f t="shared" si="120"/>
        <v>-89</v>
      </c>
      <c r="L125" s="130">
        <v>461</v>
      </c>
      <c r="M125" s="104">
        <v>269</v>
      </c>
      <c r="N125" s="38">
        <v>341</v>
      </c>
      <c r="O125" s="132">
        <f t="shared" si="96"/>
        <v>72</v>
      </c>
      <c r="P125" s="133">
        <f t="shared" si="121"/>
        <v>-120</v>
      </c>
      <c r="Q125" s="105">
        <v>0.7225705329153606</v>
      </c>
      <c r="R125" s="105">
        <v>0.47950089126559714</v>
      </c>
      <c r="S125" s="37">
        <v>0.6211293260473588</v>
      </c>
      <c r="T125" s="37">
        <f t="shared" si="98"/>
        <v>0.14162843478176168</v>
      </c>
      <c r="U125" s="152">
        <f t="shared" si="122"/>
        <v>-0.10144120686800173</v>
      </c>
      <c r="V125" s="159">
        <v>220</v>
      </c>
      <c r="W125" s="164">
        <v>152</v>
      </c>
      <c r="X125" s="161">
        <v>204</v>
      </c>
      <c r="Y125" s="162">
        <v>0.4772234273318872</v>
      </c>
      <c r="Z125" s="165">
        <v>0.5671641791044776</v>
      </c>
      <c r="AA125" s="162">
        <v>0.6017699115044248</v>
      </c>
      <c r="AB125" s="137">
        <f t="shared" si="100"/>
        <v>52</v>
      </c>
      <c r="AC125" s="137">
        <f t="shared" si="123"/>
        <v>-16</v>
      </c>
      <c r="AD125" s="41">
        <f t="shared" si="102"/>
        <v>0.03460573239994724</v>
      </c>
      <c r="AE125" s="144">
        <f t="shared" si="124"/>
        <v>0.12454648417253761</v>
      </c>
      <c r="AF125" s="112">
        <v>98</v>
      </c>
      <c r="AG125" s="112">
        <v>32</v>
      </c>
      <c r="AH125" s="39">
        <v>61</v>
      </c>
      <c r="AI125" s="113">
        <v>0.21258134490238612</v>
      </c>
      <c r="AJ125" s="113">
        <v>0.11940298507462686</v>
      </c>
      <c r="AK125" s="40">
        <v>0.17994100294985252</v>
      </c>
      <c r="AL125" s="135">
        <f t="shared" si="104"/>
        <v>29</v>
      </c>
      <c r="AM125" s="135">
        <f t="shared" si="125"/>
        <v>-37</v>
      </c>
      <c r="AN125" s="41">
        <f t="shared" si="106"/>
        <v>0.060538017875225655</v>
      </c>
      <c r="AO125" s="144">
        <f t="shared" si="126"/>
        <v>-0.0326403419525336</v>
      </c>
      <c r="AP125" s="110">
        <v>66</v>
      </c>
      <c r="AQ125" s="110">
        <v>41</v>
      </c>
      <c r="AR125" s="110">
        <v>36</v>
      </c>
      <c r="AS125" s="111">
        <v>0.14316702819956617</v>
      </c>
      <c r="AT125" s="111">
        <v>0.15298507462686567</v>
      </c>
      <c r="AU125" s="111">
        <v>0.10619469026548672</v>
      </c>
      <c r="AV125" s="138">
        <f t="shared" si="108"/>
        <v>-5</v>
      </c>
      <c r="AW125" s="138">
        <f t="shared" si="127"/>
        <v>-30</v>
      </c>
      <c r="AX125" s="41">
        <f t="shared" si="110"/>
        <v>-0.046790384361378945</v>
      </c>
      <c r="AY125" s="144">
        <f t="shared" si="128"/>
        <v>-0.03697233793407945</v>
      </c>
      <c r="AZ125" s="139">
        <v>44</v>
      </c>
      <c r="BA125" s="108">
        <v>17</v>
      </c>
      <c r="BB125" s="139">
        <v>16</v>
      </c>
      <c r="BC125" s="42">
        <v>0.09544468546637744</v>
      </c>
      <c r="BD125" s="109">
        <v>0.06343283582089553</v>
      </c>
      <c r="BE125" s="42">
        <v>0.0471976401179941</v>
      </c>
      <c r="BF125" s="140">
        <f t="shared" si="112"/>
        <v>-1</v>
      </c>
      <c r="BG125" s="140">
        <f t="shared" si="129"/>
        <v>-28</v>
      </c>
      <c r="BH125" s="41">
        <f t="shared" si="114"/>
        <v>-0.016235195702901425</v>
      </c>
      <c r="BI125" s="144">
        <f t="shared" si="130"/>
        <v>-0.04824704534838334</v>
      </c>
      <c r="BJ125" s="48">
        <v>21</v>
      </c>
      <c r="BK125" s="106">
        <v>9</v>
      </c>
      <c r="BL125" s="48">
        <v>5</v>
      </c>
      <c r="BM125" s="49">
        <v>0.0455531453362256</v>
      </c>
      <c r="BN125" s="107">
        <v>0.033582089552238806</v>
      </c>
      <c r="BO125" s="49">
        <v>0.014749262536873156</v>
      </c>
      <c r="BP125" s="154">
        <f t="shared" si="116"/>
        <v>-4</v>
      </c>
      <c r="BQ125" s="154">
        <f t="shared" si="131"/>
        <v>-16</v>
      </c>
      <c r="BR125" s="41">
        <f t="shared" si="118"/>
        <v>-0.01883282701536565</v>
      </c>
      <c r="BS125" s="144">
        <f t="shared" si="132"/>
        <v>-0.030803882799352443</v>
      </c>
    </row>
    <row r="126" spans="1:71" ht="10.5">
      <c r="A126" s="35">
        <v>7</v>
      </c>
      <c r="B126" s="35">
        <v>11</v>
      </c>
      <c r="C126" s="35">
        <v>1</v>
      </c>
      <c r="D126" s="35">
        <v>11</v>
      </c>
      <c r="E126" s="36" t="s">
        <v>59</v>
      </c>
      <c r="F126" s="36" t="s">
        <v>68</v>
      </c>
      <c r="G126" s="104">
        <v>569</v>
      </c>
      <c r="H126" s="104">
        <v>536</v>
      </c>
      <c r="I126" s="35">
        <v>530</v>
      </c>
      <c r="J126" s="132">
        <f t="shared" si="94"/>
        <v>-6</v>
      </c>
      <c r="K126" s="133">
        <f t="shared" si="120"/>
        <v>-39</v>
      </c>
      <c r="L126" s="130">
        <v>403</v>
      </c>
      <c r="M126" s="104">
        <v>250</v>
      </c>
      <c r="N126" s="38">
        <v>346</v>
      </c>
      <c r="O126" s="132">
        <f t="shared" si="96"/>
        <v>96</v>
      </c>
      <c r="P126" s="133">
        <f t="shared" si="121"/>
        <v>-57</v>
      </c>
      <c r="Q126" s="105">
        <v>0.7082601054481547</v>
      </c>
      <c r="R126" s="105">
        <v>0.4664179104477612</v>
      </c>
      <c r="S126" s="37">
        <v>0.6528301886792452</v>
      </c>
      <c r="T126" s="37">
        <f t="shared" si="98"/>
        <v>0.18641227823148404</v>
      </c>
      <c r="U126" s="152">
        <f t="shared" si="122"/>
        <v>-0.055429916768909404</v>
      </c>
      <c r="V126" s="159">
        <v>185</v>
      </c>
      <c r="W126" s="164">
        <v>118</v>
      </c>
      <c r="X126" s="161">
        <v>184</v>
      </c>
      <c r="Y126" s="162">
        <v>0.45905707196029777</v>
      </c>
      <c r="Z126" s="165">
        <v>0.47580645161290325</v>
      </c>
      <c r="AA126" s="162">
        <v>0.5395894428152492</v>
      </c>
      <c r="AB126" s="137">
        <f t="shared" si="100"/>
        <v>66</v>
      </c>
      <c r="AC126" s="137">
        <f t="shared" si="123"/>
        <v>-1</v>
      </c>
      <c r="AD126" s="41">
        <f t="shared" si="102"/>
        <v>0.06378299120234598</v>
      </c>
      <c r="AE126" s="144">
        <f t="shared" si="124"/>
        <v>0.08053237085495146</v>
      </c>
      <c r="AF126" s="112">
        <v>96</v>
      </c>
      <c r="AG126" s="112">
        <v>45</v>
      </c>
      <c r="AH126" s="39">
        <v>91</v>
      </c>
      <c r="AI126" s="113">
        <v>0.23821339950372208</v>
      </c>
      <c r="AJ126" s="113">
        <v>0.1814516129032258</v>
      </c>
      <c r="AK126" s="40">
        <v>0.2668621700879765</v>
      </c>
      <c r="AL126" s="135">
        <f t="shared" si="104"/>
        <v>46</v>
      </c>
      <c r="AM126" s="135">
        <f t="shared" si="125"/>
        <v>-5</v>
      </c>
      <c r="AN126" s="41">
        <f t="shared" si="106"/>
        <v>0.08541055718475071</v>
      </c>
      <c r="AO126" s="144">
        <f t="shared" si="126"/>
        <v>0.02864877058425444</v>
      </c>
      <c r="AP126" s="110">
        <v>53</v>
      </c>
      <c r="AQ126" s="110">
        <v>43</v>
      </c>
      <c r="AR126" s="110">
        <v>35</v>
      </c>
      <c r="AS126" s="111">
        <v>0.1315136476426799</v>
      </c>
      <c r="AT126" s="111">
        <v>0.17338709677419356</v>
      </c>
      <c r="AU126" s="111">
        <v>0.10263929618768329</v>
      </c>
      <c r="AV126" s="138">
        <f t="shared" si="108"/>
        <v>-8</v>
      </c>
      <c r="AW126" s="138">
        <f t="shared" si="127"/>
        <v>-18</v>
      </c>
      <c r="AX126" s="41">
        <f t="shared" si="110"/>
        <v>-0.07074780058651027</v>
      </c>
      <c r="AY126" s="144">
        <f t="shared" si="128"/>
        <v>-0.028874351454996602</v>
      </c>
      <c r="AZ126" s="139">
        <v>46</v>
      </c>
      <c r="BA126" s="108">
        <v>14</v>
      </c>
      <c r="BB126" s="139">
        <v>16</v>
      </c>
      <c r="BC126" s="42">
        <v>0.1141439205955335</v>
      </c>
      <c r="BD126" s="109">
        <v>0.056451612903225805</v>
      </c>
      <c r="BE126" s="42">
        <v>0.0469208211143695</v>
      </c>
      <c r="BF126" s="140">
        <f t="shared" si="112"/>
        <v>2</v>
      </c>
      <c r="BG126" s="140">
        <f t="shared" si="129"/>
        <v>-30</v>
      </c>
      <c r="BH126" s="41">
        <f t="shared" si="114"/>
        <v>-0.009530791788856303</v>
      </c>
      <c r="BI126" s="144">
        <f t="shared" si="130"/>
        <v>-0.06722309948116399</v>
      </c>
      <c r="BJ126" s="48">
        <v>8</v>
      </c>
      <c r="BK126" s="106">
        <v>7</v>
      </c>
      <c r="BL126" s="48">
        <v>5</v>
      </c>
      <c r="BM126" s="49">
        <v>0.019851116625310174</v>
      </c>
      <c r="BN126" s="107">
        <v>0.028225806451612902</v>
      </c>
      <c r="BO126" s="49">
        <v>0.01466275659824047</v>
      </c>
      <c r="BP126" s="154">
        <f t="shared" si="116"/>
        <v>-2</v>
      </c>
      <c r="BQ126" s="154">
        <f t="shared" si="131"/>
        <v>-3</v>
      </c>
      <c r="BR126" s="41">
        <f t="shared" si="118"/>
        <v>-0.013563049853372432</v>
      </c>
      <c r="BS126" s="144">
        <f t="shared" si="132"/>
        <v>-0.005188360027069704</v>
      </c>
    </row>
    <row r="127" spans="1:71" ht="10.5">
      <c r="A127" s="35">
        <v>7</v>
      </c>
      <c r="B127" s="35">
        <v>11</v>
      </c>
      <c r="C127" s="35">
        <v>2</v>
      </c>
      <c r="D127" s="35">
        <v>11</v>
      </c>
      <c r="E127" s="36" t="s">
        <v>59</v>
      </c>
      <c r="F127" s="36" t="s">
        <v>68</v>
      </c>
      <c r="G127" s="104">
        <v>527</v>
      </c>
      <c r="H127" s="104">
        <v>506</v>
      </c>
      <c r="I127" s="35">
        <v>494</v>
      </c>
      <c r="J127" s="132">
        <f t="shared" si="94"/>
        <v>-12</v>
      </c>
      <c r="K127" s="133">
        <f t="shared" si="120"/>
        <v>-33</v>
      </c>
      <c r="L127" s="130">
        <v>400</v>
      </c>
      <c r="M127" s="104">
        <v>256</v>
      </c>
      <c r="N127" s="38">
        <v>338</v>
      </c>
      <c r="O127" s="132">
        <f t="shared" si="96"/>
        <v>82</v>
      </c>
      <c r="P127" s="133">
        <f t="shared" si="121"/>
        <v>-62</v>
      </c>
      <c r="Q127" s="105">
        <v>0.7590132827324478</v>
      </c>
      <c r="R127" s="105">
        <v>0.5059288537549407</v>
      </c>
      <c r="S127" s="37">
        <v>0.6842105263157895</v>
      </c>
      <c r="T127" s="37">
        <f t="shared" si="98"/>
        <v>0.17828167256084881</v>
      </c>
      <c r="U127" s="152">
        <f t="shared" si="122"/>
        <v>-0.07480275641665834</v>
      </c>
      <c r="V127" s="159">
        <v>187</v>
      </c>
      <c r="W127" s="164">
        <v>114</v>
      </c>
      <c r="X127" s="161">
        <v>180</v>
      </c>
      <c r="Y127" s="162">
        <v>0.46867167919799496</v>
      </c>
      <c r="Z127" s="165">
        <v>0.44881889763779526</v>
      </c>
      <c r="AA127" s="162">
        <v>0.5325443786982249</v>
      </c>
      <c r="AB127" s="137">
        <f t="shared" si="100"/>
        <v>66</v>
      </c>
      <c r="AC127" s="137">
        <f t="shared" si="123"/>
        <v>-7</v>
      </c>
      <c r="AD127" s="150">
        <f t="shared" si="102"/>
        <v>0.08372548106042965</v>
      </c>
      <c r="AE127" s="144">
        <f t="shared" si="124"/>
        <v>0.06387269950022995</v>
      </c>
      <c r="AF127" s="112">
        <v>94</v>
      </c>
      <c r="AG127" s="112">
        <v>49</v>
      </c>
      <c r="AH127" s="39">
        <v>87</v>
      </c>
      <c r="AI127" s="113">
        <v>0.23558897243107768</v>
      </c>
      <c r="AJ127" s="113">
        <v>0.19291338582677164</v>
      </c>
      <c r="AK127" s="40">
        <v>0.257396449704142</v>
      </c>
      <c r="AL127" s="135">
        <f t="shared" si="104"/>
        <v>38</v>
      </c>
      <c r="AM127" s="135">
        <f t="shared" si="125"/>
        <v>-7</v>
      </c>
      <c r="AN127" s="150">
        <f t="shared" si="106"/>
        <v>0.06448306387737035</v>
      </c>
      <c r="AO127" s="144">
        <f t="shared" si="126"/>
        <v>0.021807477273064313</v>
      </c>
      <c r="AP127" s="110">
        <v>49</v>
      </c>
      <c r="AQ127" s="110">
        <v>42</v>
      </c>
      <c r="AR127" s="110">
        <v>36</v>
      </c>
      <c r="AS127" s="111">
        <v>0.12280701754385964</v>
      </c>
      <c r="AT127" s="111">
        <v>0.16535433070866143</v>
      </c>
      <c r="AU127" s="111">
        <v>0.10650887573964497</v>
      </c>
      <c r="AV127" s="138">
        <f t="shared" si="108"/>
        <v>-6</v>
      </c>
      <c r="AW127" s="138">
        <f t="shared" si="127"/>
        <v>-13</v>
      </c>
      <c r="AX127" s="150">
        <f t="shared" si="110"/>
        <v>-0.058845454969016456</v>
      </c>
      <c r="AY127" s="144">
        <f t="shared" si="128"/>
        <v>-0.01629814180421467</v>
      </c>
      <c r="AZ127" s="139">
        <v>38</v>
      </c>
      <c r="BA127" s="108">
        <v>17</v>
      </c>
      <c r="BB127" s="139">
        <v>14</v>
      </c>
      <c r="BC127" s="42">
        <v>0.09523809523809523</v>
      </c>
      <c r="BD127" s="109">
        <v>0.06692913385826772</v>
      </c>
      <c r="BE127" s="42">
        <v>0.04142011834319527</v>
      </c>
      <c r="BF127" s="140">
        <f t="shared" si="112"/>
        <v>-3</v>
      </c>
      <c r="BG127" s="140">
        <f t="shared" si="129"/>
        <v>-24</v>
      </c>
      <c r="BH127" s="150">
        <f t="shared" si="114"/>
        <v>-0.025509015515072453</v>
      </c>
      <c r="BI127" s="144">
        <f t="shared" si="130"/>
        <v>-0.05381797689489996</v>
      </c>
      <c r="BJ127" s="48">
        <v>20</v>
      </c>
      <c r="BK127" s="106">
        <v>8</v>
      </c>
      <c r="BL127" s="48">
        <v>11</v>
      </c>
      <c r="BM127" s="49">
        <v>0.05012531328320802</v>
      </c>
      <c r="BN127" s="107">
        <v>0.031496062992125984</v>
      </c>
      <c r="BO127" s="49">
        <v>0.03254437869822485</v>
      </c>
      <c r="BP127" s="154">
        <f t="shared" si="116"/>
        <v>3</v>
      </c>
      <c r="BQ127" s="154">
        <f t="shared" si="131"/>
        <v>-9</v>
      </c>
      <c r="BR127" s="150">
        <f t="shared" si="118"/>
        <v>0.001048315706098868</v>
      </c>
      <c r="BS127" s="144">
        <f t="shared" si="132"/>
        <v>-0.017580934584983166</v>
      </c>
    </row>
    <row r="128" spans="1:71" ht="10.5">
      <c r="A128" s="35">
        <v>7</v>
      </c>
      <c r="B128" s="35">
        <v>11</v>
      </c>
      <c r="C128" s="35">
        <v>3</v>
      </c>
      <c r="D128" s="35">
        <v>11</v>
      </c>
      <c r="E128" s="36" t="s">
        <v>59</v>
      </c>
      <c r="F128" s="36" t="s">
        <v>68</v>
      </c>
      <c r="G128" s="104">
        <v>545</v>
      </c>
      <c r="H128" s="104">
        <v>491</v>
      </c>
      <c r="I128" s="35">
        <v>490</v>
      </c>
      <c r="J128" s="132">
        <f t="shared" si="94"/>
        <v>-1</v>
      </c>
      <c r="K128" s="133">
        <f t="shared" si="120"/>
        <v>-55</v>
      </c>
      <c r="L128" s="130">
        <v>388</v>
      </c>
      <c r="M128" s="104">
        <v>256</v>
      </c>
      <c r="N128" s="38">
        <v>342</v>
      </c>
      <c r="O128" s="132">
        <f t="shared" si="96"/>
        <v>86</v>
      </c>
      <c r="P128" s="133">
        <f t="shared" si="121"/>
        <v>-46</v>
      </c>
      <c r="Q128" s="105">
        <v>0.7119266055045872</v>
      </c>
      <c r="R128" s="105">
        <v>0.5213849287169042</v>
      </c>
      <c r="S128" s="37">
        <v>0.6979591836734694</v>
      </c>
      <c r="T128" s="37">
        <f t="shared" si="98"/>
        <v>0.1765742549565652</v>
      </c>
      <c r="U128" s="152">
        <f t="shared" si="122"/>
        <v>-0.013967421831117766</v>
      </c>
      <c r="V128" s="159">
        <v>173</v>
      </c>
      <c r="W128" s="164">
        <v>116</v>
      </c>
      <c r="X128" s="161">
        <v>165</v>
      </c>
      <c r="Y128" s="162">
        <v>0.44587628865979384</v>
      </c>
      <c r="Z128" s="165">
        <v>0.45849802371541504</v>
      </c>
      <c r="AA128" s="162">
        <v>0.4838709677419355</v>
      </c>
      <c r="AB128" s="137">
        <f t="shared" si="100"/>
        <v>49</v>
      </c>
      <c r="AC128" s="137">
        <f t="shared" si="123"/>
        <v>-8</v>
      </c>
      <c r="AD128" s="41">
        <f t="shared" si="102"/>
        <v>0.02537294402652046</v>
      </c>
      <c r="AE128" s="144">
        <f t="shared" si="124"/>
        <v>0.03799467908214166</v>
      </c>
      <c r="AF128" s="112">
        <v>98</v>
      </c>
      <c r="AG128" s="112">
        <v>51</v>
      </c>
      <c r="AH128" s="39">
        <v>88</v>
      </c>
      <c r="AI128" s="113">
        <v>0.25257731958762886</v>
      </c>
      <c r="AJ128" s="113">
        <v>0.2015810276679842</v>
      </c>
      <c r="AK128" s="40">
        <v>0.25806451612903225</v>
      </c>
      <c r="AL128" s="135">
        <f t="shared" si="104"/>
        <v>37</v>
      </c>
      <c r="AM128" s="135">
        <f t="shared" si="125"/>
        <v>-10</v>
      </c>
      <c r="AN128" s="41">
        <f t="shared" si="106"/>
        <v>0.05648348846104806</v>
      </c>
      <c r="AO128" s="144">
        <f t="shared" si="126"/>
        <v>0.005487196541403394</v>
      </c>
      <c r="AP128" s="110">
        <v>52</v>
      </c>
      <c r="AQ128" s="110">
        <v>51</v>
      </c>
      <c r="AR128" s="110">
        <v>42</v>
      </c>
      <c r="AS128" s="111">
        <v>0.13402061855670103</v>
      </c>
      <c r="AT128" s="111">
        <v>0.2015810276679842</v>
      </c>
      <c r="AU128" s="111">
        <v>0.12316715542521994</v>
      </c>
      <c r="AV128" s="138">
        <f t="shared" si="108"/>
        <v>-9</v>
      </c>
      <c r="AW128" s="138">
        <f t="shared" si="127"/>
        <v>-10</v>
      </c>
      <c r="AX128" s="41">
        <f t="shared" si="110"/>
        <v>-0.07841387224276425</v>
      </c>
      <c r="AY128" s="144">
        <f t="shared" si="128"/>
        <v>-0.010853463131481084</v>
      </c>
      <c r="AZ128" s="143">
        <v>47</v>
      </c>
      <c r="BA128" s="108">
        <v>11</v>
      </c>
      <c r="BB128" s="143">
        <v>21</v>
      </c>
      <c r="BC128" s="42">
        <v>0.1211340206185567</v>
      </c>
      <c r="BD128" s="109">
        <v>0.043478260869565216</v>
      </c>
      <c r="BE128" s="42">
        <v>0.06158357771260997</v>
      </c>
      <c r="BF128" s="140">
        <f t="shared" si="112"/>
        <v>10</v>
      </c>
      <c r="BG128" s="140">
        <f t="shared" si="129"/>
        <v>-26</v>
      </c>
      <c r="BH128" s="41">
        <f t="shared" si="114"/>
        <v>0.018105316843044755</v>
      </c>
      <c r="BI128" s="144">
        <f t="shared" si="130"/>
        <v>-0.05955044290594673</v>
      </c>
      <c r="BJ128" s="48">
        <v>9</v>
      </c>
      <c r="BK128" s="106">
        <v>7</v>
      </c>
      <c r="BL128" s="48">
        <v>7</v>
      </c>
      <c r="BM128" s="49">
        <v>0.023195876288659795</v>
      </c>
      <c r="BN128" s="107">
        <v>0.02766798418972332</v>
      </c>
      <c r="BO128" s="49">
        <v>0.020527859237536656</v>
      </c>
      <c r="BP128" s="154">
        <f t="shared" si="116"/>
        <v>0</v>
      </c>
      <c r="BQ128" s="154">
        <f t="shared" si="131"/>
        <v>-2</v>
      </c>
      <c r="BR128" s="41">
        <f t="shared" si="118"/>
        <v>-0.007140124952186664</v>
      </c>
      <c r="BS128" s="144">
        <f t="shared" si="132"/>
        <v>-0.0026680170511231387</v>
      </c>
    </row>
    <row r="129" spans="1:71" ht="10.5">
      <c r="A129" s="35">
        <v>7</v>
      </c>
      <c r="B129" s="35">
        <v>12</v>
      </c>
      <c r="C129" s="35">
        <v>1</v>
      </c>
      <c r="D129" s="35">
        <v>10</v>
      </c>
      <c r="E129" s="36" t="s">
        <v>62</v>
      </c>
      <c r="F129" s="36" t="s">
        <v>64</v>
      </c>
      <c r="G129" s="104">
        <v>568</v>
      </c>
      <c r="H129" s="104">
        <v>777</v>
      </c>
      <c r="I129" s="35">
        <v>649</v>
      </c>
      <c r="J129" s="132">
        <f t="shared" si="94"/>
        <v>-128</v>
      </c>
      <c r="K129" s="133">
        <f t="shared" si="120"/>
        <v>81</v>
      </c>
      <c r="L129" s="130">
        <v>429</v>
      </c>
      <c r="M129" s="104">
        <v>351</v>
      </c>
      <c r="N129" s="38">
        <v>443</v>
      </c>
      <c r="O129" s="132">
        <f t="shared" si="96"/>
        <v>92</v>
      </c>
      <c r="P129" s="133">
        <f t="shared" si="121"/>
        <v>14</v>
      </c>
      <c r="Q129" s="105">
        <v>0.7552816901408451</v>
      </c>
      <c r="R129" s="105">
        <v>0.4517374517374517</v>
      </c>
      <c r="S129" s="37">
        <v>0.6825885978428351</v>
      </c>
      <c r="T129" s="37">
        <f t="shared" si="98"/>
        <v>0.23085114610538338</v>
      </c>
      <c r="U129" s="152">
        <f t="shared" si="122"/>
        <v>-0.07269309229801002</v>
      </c>
      <c r="V129" s="159">
        <v>200</v>
      </c>
      <c r="W129" s="164">
        <v>172</v>
      </c>
      <c r="X129" s="161">
        <v>235</v>
      </c>
      <c r="Y129" s="162">
        <v>0.4672897196261682</v>
      </c>
      <c r="Z129" s="165">
        <v>0.49002849002849</v>
      </c>
      <c r="AA129" s="162">
        <v>0.5316742081447964</v>
      </c>
      <c r="AB129" s="137">
        <f t="shared" si="100"/>
        <v>63</v>
      </c>
      <c r="AC129" s="137">
        <f t="shared" si="123"/>
        <v>35</v>
      </c>
      <c r="AD129" s="41">
        <f t="shared" si="102"/>
        <v>0.04164571811630635</v>
      </c>
      <c r="AE129" s="144">
        <f t="shared" si="124"/>
        <v>0.06438448851862816</v>
      </c>
      <c r="AF129" s="112">
        <v>92</v>
      </c>
      <c r="AG129" s="112">
        <v>58</v>
      </c>
      <c r="AH129" s="39">
        <v>123</v>
      </c>
      <c r="AI129" s="113">
        <v>0.21495327102803738</v>
      </c>
      <c r="AJ129" s="113">
        <v>0.16524216524216523</v>
      </c>
      <c r="AK129" s="40">
        <v>0.27828054298642535</v>
      </c>
      <c r="AL129" s="135">
        <f t="shared" si="104"/>
        <v>65</v>
      </c>
      <c r="AM129" s="135">
        <f t="shared" si="125"/>
        <v>31</v>
      </c>
      <c r="AN129" s="41">
        <f t="shared" si="106"/>
        <v>0.11303837774426012</v>
      </c>
      <c r="AO129" s="144">
        <f t="shared" si="126"/>
        <v>0.06332727195838797</v>
      </c>
      <c r="AP129" s="110">
        <v>51</v>
      </c>
      <c r="AQ129" s="110">
        <v>50</v>
      </c>
      <c r="AR129" s="110">
        <v>50</v>
      </c>
      <c r="AS129" s="111">
        <v>0.1191588785046729</v>
      </c>
      <c r="AT129" s="111">
        <v>0.14245014245014245</v>
      </c>
      <c r="AU129" s="111">
        <v>0.11312217194570136</v>
      </c>
      <c r="AV129" s="138">
        <f t="shared" si="108"/>
        <v>0</v>
      </c>
      <c r="AW129" s="138">
        <f t="shared" si="127"/>
        <v>-1</v>
      </c>
      <c r="AX129" s="41">
        <f t="shared" si="110"/>
        <v>-0.029327970504441095</v>
      </c>
      <c r="AY129" s="144">
        <f t="shared" si="128"/>
        <v>-0.0060367065589715385</v>
      </c>
      <c r="AZ129" s="139">
        <v>48</v>
      </c>
      <c r="BA129" s="108">
        <v>17</v>
      </c>
      <c r="BB129" s="139">
        <v>18</v>
      </c>
      <c r="BC129" s="42">
        <v>0.11214953271028037</v>
      </c>
      <c r="BD129" s="109">
        <v>0.04843304843304843</v>
      </c>
      <c r="BE129" s="42">
        <v>0.04072398190045249</v>
      </c>
      <c r="BF129" s="140">
        <f t="shared" si="112"/>
        <v>1</v>
      </c>
      <c r="BG129" s="140">
        <f t="shared" si="129"/>
        <v>-30</v>
      </c>
      <c r="BH129" s="41">
        <f t="shared" si="114"/>
        <v>-0.00770906653259594</v>
      </c>
      <c r="BI129" s="144">
        <f t="shared" si="130"/>
        <v>-0.07142555080982788</v>
      </c>
      <c r="BJ129" s="48">
        <v>19</v>
      </c>
      <c r="BK129" s="106">
        <v>16</v>
      </c>
      <c r="BL129" s="48">
        <v>7</v>
      </c>
      <c r="BM129" s="49">
        <v>0.04439252336448598</v>
      </c>
      <c r="BN129" s="107">
        <v>0.045584045584045586</v>
      </c>
      <c r="BO129" s="49">
        <v>0.01583710407239819</v>
      </c>
      <c r="BP129" s="154">
        <f t="shared" si="116"/>
        <v>-9</v>
      </c>
      <c r="BQ129" s="154">
        <f t="shared" si="131"/>
        <v>-12</v>
      </c>
      <c r="BR129" s="41">
        <f t="shared" si="118"/>
        <v>-0.029746941511647397</v>
      </c>
      <c r="BS129" s="144">
        <f t="shared" si="132"/>
        <v>-0.02855541929208779</v>
      </c>
    </row>
    <row r="130" spans="1:71" ht="10.5">
      <c r="A130" s="35">
        <v>7</v>
      </c>
      <c r="B130" s="35">
        <v>12</v>
      </c>
      <c r="C130" s="35">
        <v>2</v>
      </c>
      <c r="D130" s="35">
        <v>10</v>
      </c>
      <c r="E130" s="36" t="s">
        <v>62</v>
      </c>
      <c r="F130" s="36" t="s">
        <v>64</v>
      </c>
      <c r="G130" s="104">
        <v>594</v>
      </c>
      <c r="H130" s="104">
        <v>826</v>
      </c>
      <c r="I130" s="35">
        <v>541</v>
      </c>
      <c r="J130" s="132">
        <f t="shared" si="94"/>
        <v>-285</v>
      </c>
      <c r="K130" s="133">
        <f t="shared" si="120"/>
        <v>-53</v>
      </c>
      <c r="L130" s="130">
        <v>438</v>
      </c>
      <c r="M130" s="104">
        <v>352</v>
      </c>
      <c r="N130" s="38">
        <v>398</v>
      </c>
      <c r="O130" s="132">
        <f t="shared" si="96"/>
        <v>46</v>
      </c>
      <c r="P130" s="133">
        <f t="shared" si="121"/>
        <v>-40</v>
      </c>
      <c r="Q130" s="105">
        <v>0.7373737373737373</v>
      </c>
      <c r="R130" s="105">
        <v>0.4261501210653753</v>
      </c>
      <c r="S130" s="37">
        <v>0.7356746765249538</v>
      </c>
      <c r="T130" s="37">
        <f t="shared" si="98"/>
        <v>0.30952455545957847</v>
      </c>
      <c r="U130" s="152">
        <f t="shared" si="122"/>
        <v>-0.0016990608487835734</v>
      </c>
      <c r="V130" s="159">
        <v>223</v>
      </c>
      <c r="W130" s="164">
        <v>171</v>
      </c>
      <c r="X130" s="161">
        <v>207</v>
      </c>
      <c r="Y130" s="162">
        <v>0.5091324200913242</v>
      </c>
      <c r="Z130" s="165">
        <v>0.48579545454545453</v>
      </c>
      <c r="AA130" s="162">
        <v>0.5227272727272727</v>
      </c>
      <c r="AB130" s="137">
        <f t="shared" si="100"/>
        <v>36</v>
      </c>
      <c r="AC130" s="137">
        <f t="shared" si="123"/>
        <v>-16</v>
      </c>
      <c r="AD130" s="41">
        <f t="shared" si="102"/>
        <v>0.03693181818181818</v>
      </c>
      <c r="AE130" s="151">
        <f t="shared" si="124"/>
        <v>0.013594852635948507</v>
      </c>
      <c r="AF130" s="112">
        <v>100</v>
      </c>
      <c r="AG130" s="112">
        <v>53</v>
      </c>
      <c r="AH130" s="39">
        <v>111</v>
      </c>
      <c r="AI130" s="113">
        <v>0.228310502283105</v>
      </c>
      <c r="AJ130" s="113">
        <v>0.15056818181818182</v>
      </c>
      <c r="AK130" s="40">
        <v>0.2803030303030303</v>
      </c>
      <c r="AL130" s="135">
        <f t="shared" si="104"/>
        <v>58</v>
      </c>
      <c r="AM130" s="135">
        <f t="shared" si="125"/>
        <v>11</v>
      </c>
      <c r="AN130" s="41">
        <f t="shared" si="106"/>
        <v>0.12973484848484845</v>
      </c>
      <c r="AO130" s="151">
        <f t="shared" si="126"/>
        <v>0.051992528019925266</v>
      </c>
      <c r="AP130" s="110">
        <v>43</v>
      </c>
      <c r="AQ130" s="110">
        <v>44</v>
      </c>
      <c r="AR130" s="110">
        <v>38</v>
      </c>
      <c r="AS130" s="111">
        <v>0.09817351598173515</v>
      </c>
      <c r="AT130" s="111">
        <v>0.125</v>
      </c>
      <c r="AU130" s="111">
        <v>0.09595959595959595</v>
      </c>
      <c r="AV130" s="138">
        <f t="shared" si="108"/>
        <v>-6</v>
      </c>
      <c r="AW130" s="138">
        <f t="shared" si="127"/>
        <v>-5</v>
      </c>
      <c r="AX130" s="41">
        <f t="shared" si="110"/>
        <v>-0.029040404040404047</v>
      </c>
      <c r="AY130" s="151">
        <f t="shared" si="128"/>
        <v>-0.0022139200221392014</v>
      </c>
      <c r="AZ130" s="139">
        <v>40</v>
      </c>
      <c r="BA130" s="108">
        <v>19</v>
      </c>
      <c r="BB130" s="139">
        <v>17</v>
      </c>
      <c r="BC130" s="42">
        <v>0.091324200913242</v>
      </c>
      <c r="BD130" s="109">
        <v>0.05397727272727273</v>
      </c>
      <c r="BE130" s="42">
        <v>0.04292929292929293</v>
      </c>
      <c r="BF130" s="140">
        <f t="shared" si="112"/>
        <v>-2</v>
      </c>
      <c r="BG130" s="140">
        <f t="shared" si="129"/>
        <v>-23</v>
      </c>
      <c r="BH130" s="41">
        <f t="shared" si="114"/>
        <v>-0.0110479797979798</v>
      </c>
      <c r="BI130" s="151">
        <f t="shared" si="130"/>
        <v>-0.048394907983949076</v>
      </c>
      <c r="BJ130" s="48">
        <v>15</v>
      </c>
      <c r="BK130" s="106">
        <v>20</v>
      </c>
      <c r="BL130" s="48">
        <v>14</v>
      </c>
      <c r="BM130" s="49">
        <v>0.03424657534246575</v>
      </c>
      <c r="BN130" s="107">
        <v>0.056818181818181816</v>
      </c>
      <c r="BO130" s="49">
        <v>0.03535353535353535</v>
      </c>
      <c r="BP130" s="154">
        <f t="shared" si="116"/>
        <v>-6</v>
      </c>
      <c r="BQ130" s="154">
        <f t="shared" si="131"/>
        <v>-1</v>
      </c>
      <c r="BR130" s="41">
        <f t="shared" si="118"/>
        <v>-0.021464646464646464</v>
      </c>
      <c r="BS130" s="151">
        <f t="shared" si="132"/>
        <v>0.0011069600110696007</v>
      </c>
    </row>
    <row r="131" spans="1:71" ht="10.5">
      <c r="A131" s="35">
        <v>7</v>
      </c>
      <c r="B131" s="35">
        <v>12</v>
      </c>
      <c r="C131" s="35">
        <v>3</v>
      </c>
      <c r="D131" s="35">
        <v>10</v>
      </c>
      <c r="E131" s="36" t="s">
        <v>62</v>
      </c>
      <c r="F131" s="36" t="s">
        <v>64</v>
      </c>
      <c r="G131" s="104">
        <v>582</v>
      </c>
      <c r="H131" s="104">
        <v>803</v>
      </c>
      <c r="I131" s="35">
        <v>696</v>
      </c>
      <c r="J131" s="132">
        <f t="shared" si="94"/>
        <v>-107</v>
      </c>
      <c r="K131" s="133">
        <f t="shared" si="120"/>
        <v>114</v>
      </c>
      <c r="L131" s="130">
        <v>431</v>
      </c>
      <c r="M131" s="104">
        <v>342</v>
      </c>
      <c r="N131" s="38">
        <v>477</v>
      </c>
      <c r="O131" s="132">
        <f t="shared" si="96"/>
        <v>135</v>
      </c>
      <c r="P131" s="133">
        <f t="shared" si="121"/>
        <v>46</v>
      </c>
      <c r="Q131" s="105">
        <v>0.7405498281786942</v>
      </c>
      <c r="R131" s="105">
        <v>0.4259028642590286</v>
      </c>
      <c r="S131" s="37">
        <v>0.6853448275862069</v>
      </c>
      <c r="T131" s="37">
        <f t="shared" si="98"/>
        <v>0.2594419633271782</v>
      </c>
      <c r="U131" s="152">
        <f t="shared" si="122"/>
        <v>-0.05520500059248734</v>
      </c>
      <c r="V131" s="159">
        <v>216</v>
      </c>
      <c r="W131" s="164">
        <v>169</v>
      </c>
      <c r="X131" s="161">
        <v>245</v>
      </c>
      <c r="Y131" s="162">
        <v>0.5023255813953489</v>
      </c>
      <c r="Z131" s="165">
        <v>0.49852507374631266</v>
      </c>
      <c r="AA131" s="162">
        <v>0.5136268343815513</v>
      </c>
      <c r="AB131" s="137">
        <f t="shared" si="100"/>
        <v>76</v>
      </c>
      <c r="AC131" s="137">
        <f t="shared" si="123"/>
        <v>29</v>
      </c>
      <c r="AD131" s="41">
        <f t="shared" si="102"/>
        <v>0.015101760635238659</v>
      </c>
      <c r="AE131" s="144">
        <f t="shared" si="124"/>
        <v>0.011301252986202437</v>
      </c>
      <c r="AF131" s="112">
        <v>85</v>
      </c>
      <c r="AG131" s="112">
        <v>42</v>
      </c>
      <c r="AH131" s="39">
        <v>122</v>
      </c>
      <c r="AI131" s="113">
        <v>0.19767441860465115</v>
      </c>
      <c r="AJ131" s="113">
        <v>0.12389380530973451</v>
      </c>
      <c r="AK131" s="40">
        <v>0.2557651991614256</v>
      </c>
      <c r="AL131" s="135">
        <f t="shared" si="104"/>
        <v>80</v>
      </c>
      <c r="AM131" s="135">
        <f t="shared" si="125"/>
        <v>37</v>
      </c>
      <c r="AN131" s="41">
        <f t="shared" si="106"/>
        <v>0.13187139385169108</v>
      </c>
      <c r="AO131" s="144">
        <f t="shared" si="126"/>
        <v>0.05809078055677444</v>
      </c>
      <c r="AP131" s="110">
        <v>52</v>
      </c>
      <c r="AQ131" s="110">
        <v>58</v>
      </c>
      <c r="AR131" s="110">
        <v>41</v>
      </c>
      <c r="AS131" s="111">
        <v>0.12093023255813953</v>
      </c>
      <c r="AT131" s="111">
        <v>0.1710914454277286</v>
      </c>
      <c r="AU131" s="111">
        <v>0.0859538784067086</v>
      </c>
      <c r="AV131" s="138">
        <f t="shared" si="108"/>
        <v>-17</v>
      </c>
      <c r="AW131" s="138">
        <f t="shared" si="127"/>
        <v>-11</v>
      </c>
      <c r="AX131" s="41">
        <f t="shared" si="110"/>
        <v>-0.08513756702102002</v>
      </c>
      <c r="AY131" s="144">
        <f t="shared" si="128"/>
        <v>-0.03497635415143094</v>
      </c>
      <c r="AZ131" s="139">
        <v>41</v>
      </c>
      <c r="BA131" s="108">
        <v>14</v>
      </c>
      <c r="BB131" s="139">
        <v>18</v>
      </c>
      <c r="BC131" s="42">
        <v>0.09534883720930233</v>
      </c>
      <c r="BD131" s="109">
        <v>0.04129793510324484</v>
      </c>
      <c r="BE131" s="42">
        <v>0.03773584905660377</v>
      </c>
      <c r="BF131" s="140">
        <f t="shared" si="112"/>
        <v>4</v>
      </c>
      <c r="BG131" s="140">
        <f t="shared" si="129"/>
        <v>-23</v>
      </c>
      <c r="BH131" s="41">
        <f t="shared" si="114"/>
        <v>-0.003562086046641065</v>
      </c>
      <c r="BI131" s="144">
        <f t="shared" si="130"/>
        <v>-0.05761298815269856</v>
      </c>
      <c r="BJ131" s="48">
        <v>23</v>
      </c>
      <c r="BK131" s="106">
        <v>18</v>
      </c>
      <c r="BL131" s="48">
        <v>25</v>
      </c>
      <c r="BM131" s="49">
        <v>0.053488372093023255</v>
      </c>
      <c r="BN131" s="107">
        <v>0.05309734513274336</v>
      </c>
      <c r="BO131" s="49">
        <v>0.05241090146750524</v>
      </c>
      <c r="BP131" s="154">
        <f t="shared" si="116"/>
        <v>7</v>
      </c>
      <c r="BQ131" s="154">
        <f t="shared" si="131"/>
        <v>2</v>
      </c>
      <c r="BR131" s="41">
        <f t="shared" si="118"/>
        <v>-0.0006864436652381234</v>
      </c>
      <c r="BS131" s="144">
        <f t="shared" si="132"/>
        <v>-0.0010774706255180164</v>
      </c>
    </row>
    <row r="132" spans="1:71" ht="10.5">
      <c r="A132" s="35">
        <v>7</v>
      </c>
      <c r="B132" s="35">
        <v>12</v>
      </c>
      <c r="C132" s="35">
        <v>4</v>
      </c>
      <c r="D132" s="35">
        <v>10</v>
      </c>
      <c r="E132" s="36" t="s">
        <v>75</v>
      </c>
      <c r="F132" s="36" t="s">
        <v>76</v>
      </c>
      <c r="I132" s="35">
        <v>546</v>
      </c>
      <c r="J132" s="132"/>
      <c r="K132" s="133"/>
      <c r="N132" s="38">
        <v>370</v>
      </c>
      <c r="O132" s="132"/>
      <c r="P132" s="133"/>
      <c r="S132" s="37">
        <v>0.6776556776556777</v>
      </c>
      <c r="T132" s="37"/>
      <c r="U132" s="134"/>
      <c r="V132" s="159"/>
      <c r="X132" s="161">
        <v>200</v>
      </c>
      <c r="Y132" s="162"/>
      <c r="AA132" s="162">
        <v>0.5420054200542005</v>
      </c>
      <c r="AB132" s="137"/>
      <c r="AC132" s="137"/>
      <c r="AD132" s="150"/>
      <c r="AE132" s="151"/>
      <c r="AH132" s="39">
        <v>77</v>
      </c>
      <c r="AK132" s="40">
        <v>0.2086720867208672</v>
      </c>
      <c r="AL132" s="135"/>
      <c r="AM132" s="135"/>
      <c r="AN132" s="150"/>
      <c r="AO132" s="151"/>
      <c r="AR132" s="89">
        <v>50</v>
      </c>
      <c r="AU132" s="93">
        <v>0.13550135501355012</v>
      </c>
      <c r="AV132" s="138"/>
      <c r="AW132" s="138"/>
      <c r="AX132" s="150"/>
      <c r="AY132" s="151"/>
      <c r="AZ132" s="139"/>
      <c r="BB132" s="139">
        <v>8</v>
      </c>
      <c r="BC132" s="42"/>
      <c r="BE132" s="42">
        <v>0.02168021680216802</v>
      </c>
      <c r="BF132" s="140"/>
      <c r="BG132" s="140"/>
      <c r="BH132" s="150"/>
      <c r="BI132" s="151"/>
      <c r="BJ132" s="48"/>
      <c r="BK132" s="82"/>
      <c r="BL132" s="48">
        <v>12</v>
      </c>
      <c r="BM132" s="49"/>
      <c r="BN132" s="83"/>
      <c r="BO132" s="49">
        <v>0.032520325203252036</v>
      </c>
      <c r="BP132" s="154"/>
      <c r="BQ132" s="154"/>
      <c r="BR132" s="150"/>
      <c r="BS132" s="151"/>
    </row>
    <row r="133" spans="1:71" ht="10.5">
      <c r="A133" s="35">
        <v>7</v>
      </c>
      <c r="B133" s="35">
        <v>13</v>
      </c>
      <c r="C133" s="35">
        <v>1</v>
      </c>
      <c r="D133" s="35">
        <v>12</v>
      </c>
      <c r="E133" s="36" t="s">
        <v>27</v>
      </c>
      <c r="F133" s="36" t="s">
        <v>66</v>
      </c>
      <c r="G133" s="104">
        <v>586</v>
      </c>
      <c r="H133" s="104">
        <v>635</v>
      </c>
      <c r="I133" s="35">
        <v>611</v>
      </c>
      <c r="J133" s="132">
        <f aca="true" t="shared" si="133" ref="J133:J146">I133-H133</f>
        <v>-24</v>
      </c>
      <c r="K133" s="133">
        <f aca="true" t="shared" si="134" ref="K133:K146">I133-G133</f>
        <v>25</v>
      </c>
      <c r="L133" s="130">
        <v>487</v>
      </c>
      <c r="M133" s="104">
        <v>377</v>
      </c>
      <c r="N133" s="38">
        <v>456</v>
      </c>
      <c r="O133" s="132">
        <f aca="true" t="shared" si="135" ref="O133:O146">N133-M133</f>
        <v>79</v>
      </c>
      <c r="P133" s="133">
        <f aca="true" t="shared" si="136" ref="P133:P146">N133-L133</f>
        <v>-31</v>
      </c>
      <c r="Q133" s="105">
        <v>0.8310580204778157</v>
      </c>
      <c r="R133" s="105">
        <v>0.5937007874015748</v>
      </c>
      <c r="S133" s="37">
        <v>0.7463175122749591</v>
      </c>
      <c r="T133" s="37">
        <f aca="true" t="shared" si="137" ref="T133:T146">S133-R133</f>
        <v>0.1526167248733843</v>
      </c>
      <c r="U133" s="152">
        <f aca="true" t="shared" si="138" ref="U133:U146">S133-Q133</f>
        <v>-0.08474050820285661</v>
      </c>
      <c r="V133" s="159">
        <v>150</v>
      </c>
      <c r="W133" s="164">
        <v>123</v>
      </c>
      <c r="X133" s="161">
        <v>160</v>
      </c>
      <c r="Y133" s="162">
        <v>0.30927835051546393</v>
      </c>
      <c r="Z133" s="165">
        <v>0.32625994694960214</v>
      </c>
      <c r="AA133" s="162">
        <v>0.3516483516483517</v>
      </c>
      <c r="AB133" s="137">
        <f aca="true" t="shared" si="139" ref="AB133:AB146">X133-W133</f>
        <v>37</v>
      </c>
      <c r="AC133" s="137">
        <f aca="true" t="shared" si="140" ref="AC133:AC146">X133-V133</f>
        <v>10</v>
      </c>
      <c r="AD133" s="41">
        <f aca="true" t="shared" si="141" ref="AD133:AD146">AA133-Z133</f>
        <v>0.025388404698749534</v>
      </c>
      <c r="AE133" s="151">
        <f aca="true" t="shared" si="142" ref="AE133:AE146">AA133-Y133</f>
        <v>0.04237000113288775</v>
      </c>
      <c r="AF133" s="112">
        <v>107</v>
      </c>
      <c r="AG133" s="112">
        <v>43</v>
      </c>
      <c r="AH133" s="39">
        <v>102</v>
      </c>
      <c r="AI133" s="113">
        <v>0.22061855670103092</v>
      </c>
      <c r="AJ133" s="113">
        <v>0.11405835543766578</v>
      </c>
      <c r="AK133" s="40">
        <v>0.22417582417582418</v>
      </c>
      <c r="AL133" s="135">
        <f aca="true" t="shared" si="143" ref="AL133:AL146">AH133-AG133</f>
        <v>59</v>
      </c>
      <c r="AM133" s="135">
        <f aca="true" t="shared" si="144" ref="AM133:AM146">AH133-AF133</f>
        <v>-5</v>
      </c>
      <c r="AN133" s="41">
        <f aca="true" t="shared" si="145" ref="AN133:AN146">AK133-AJ133</f>
        <v>0.1101174687381584</v>
      </c>
      <c r="AO133" s="151">
        <f aca="true" t="shared" si="146" ref="AO133:AO146">AK133-AI133</f>
        <v>0.003557267474793263</v>
      </c>
      <c r="AP133" s="110">
        <v>81</v>
      </c>
      <c r="AQ133" s="110">
        <v>93</v>
      </c>
      <c r="AR133" s="110">
        <v>98</v>
      </c>
      <c r="AS133" s="111">
        <v>0.1670103092783505</v>
      </c>
      <c r="AT133" s="111">
        <v>0.246684350132626</v>
      </c>
      <c r="AU133" s="111">
        <v>0.2153846153846154</v>
      </c>
      <c r="AV133" s="138">
        <f aca="true" t="shared" si="147" ref="AV133:AV146">AR133-AQ133</f>
        <v>5</v>
      </c>
      <c r="AW133" s="138">
        <f aca="true" t="shared" si="148" ref="AW133:AW146">AR133-AP133</f>
        <v>17</v>
      </c>
      <c r="AX133" s="41">
        <f aca="true" t="shared" si="149" ref="AX133:AX146">AU133-AT133</f>
        <v>-0.031299734748010594</v>
      </c>
      <c r="AY133" s="151">
        <f aca="true" t="shared" si="150" ref="AY133:AY146">AU133-AS133</f>
        <v>0.04837430610626489</v>
      </c>
      <c r="AZ133" s="139">
        <v>118</v>
      </c>
      <c r="BA133" s="108">
        <v>41</v>
      </c>
      <c r="BB133" s="139">
        <v>53</v>
      </c>
      <c r="BC133" s="42">
        <v>0.24329896907216494</v>
      </c>
      <c r="BD133" s="109">
        <v>0.10875331564986737</v>
      </c>
      <c r="BE133" s="42">
        <v>0.11648351648351649</v>
      </c>
      <c r="BF133" s="140">
        <f aca="true" t="shared" si="151" ref="BF133:BF146">BB133-BA133</f>
        <v>12</v>
      </c>
      <c r="BG133" s="140">
        <f aca="true" t="shared" si="152" ref="BG133:BG146">BB133-AZ133</f>
        <v>-65</v>
      </c>
      <c r="BH133" s="41">
        <f aca="true" t="shared" si="153" ref="BH133:BH146">BE133-BD133</f>
        <v>0.007730200833649115</v>
      </c>
      <c r="BI133" s="151">
        <f aca="true" t="shared" si="154" ref="BI133:BI146">BE133-BC133</f>
        <v>-0.12681545258864846</v>
      </c>
      <c r="BJ133" s="48">
        <v>19</v>
      </c>
      <c r="BK133" s="106">
        <v>18</v>
      </c>
      <c r="BL133" s="48">
        <v>18</v>
      </c>
      <c r="BM133" s="49">
        <v>0.03917525773195876</v>
      </c>
      <c r="BN133" s="107">
        <v>0.04774535809018567</v>
      </c>
      <c r="BO133" s="49">
        <v>0.03956043956043956</v>
      </c>
      <c r="BP133" s="154">
        <f aca="true" t="shared" si="155" ref="BP133:BP146">BL133-BK133</f>
        <v>0</v>
      </c>
      <c r="BQ133" s="154">
        <f aca="true" t="shared" si="156" ref="BQ133:BQ146">BL133-BJ133</f>
        <v>-1</v>
      </c>
      <c r="BR133" s="41">
        <f aca="true" t="shared" si="157" ref="BR133:BR146">BO133-BN133</f>
        <v>-0.008184918529746114</v>
      </c>
      <c r="BS133" s="151">
        <f aca="true" t="shared" si="158" ref="BS133:BS146">BO133-BM133</f>
        <v>0.0003851818284807962</v>
      </c>
    </row>
    <row r="134" spans="1:71" ht="10.5">
      <c r="A134" s="35">
        <v>7</v>
      </c>
      <c r="B134" s="35">
        <v>13</v>
      </c>
      <c r="C134" s="35">
        <v>2</v>
      </c>
      <c r="D134" s="35">
        <v>12</v>
      </c>
      <c r="E134" s="36" t="s">
        <v>27</v>
      </c>
      <c r="F134" s="36" t="s">
        <v>66</v>
      </c>
      <c r="G134" s="104">
        <v>603</v>
      </c>
      <c r="H134" s="104">
        <v>612</v>
      </c>
      <c r="I134" s="35">
        <v>625</v>
      </c>
      <c r="J134" s="132">
        <f t="shared" si="133"/>
        <v>13</v>
      </c>
      <c r="K134" s="133">
        <f t="shared" si="134"/>
        <v>22</v>
      </c>
      <c r="L134" s="130">
        <v>464</v>
      </c>
      <c r="M134" s="104">
        <v>347</v>
      </c>
      <c r="N134" s="38">
        <v>463</v>
      </c>
      <c r="O134" s="132">
        <f t="shared" si="135"/>
        <v>116</v>
      </c>
      <c r="P134" s="133">
        <f t="shared" si="136"/>
        <v>-1</v>
      </c>
      <c r="Q134" s="105">
        <v>0.7694859038142621</v>
      </c>
      <c r="R134" s="105">
        <v>0.5669934640522876</v>
      </c>
      <c r="S134" s="37">
        <v>0.7408</v>
      </c>
      <c r="T134" s="37">
        <f t="shared" si="137"/>
        <v>0.17380653594771245</v>
      </c>
      <c r="U134" s="152">
        <f t="shared" si="138"/>
        <v>-0.02868590381426206</v>
      </c>
      <c r="V134" s="159">
        <v>159</v>
      </c>
      <c r="W134" s="164">
        <v>134</v>
      </c>
      <c r="X134" s="161">
        <v>170</v>
      </c>
      <c r="Y134" s="162">
        <v>0.3434125269978402</v>
      </c>
      <c r="Z134" s="165">
        <v>0.3872832369942196</v>
      </c>
      <c r="AA134" s="162">
        <v>0.367170626349892</v>
      </c>
      <c r="AB134" s="137">
        <f t="shared" si="139"/>
        <v>36</v>
      </c>
      <c r="AC134" s="137">
        <f t="shared" si="140"/>
        <v>11</v>
      </c>
      <c r="AD134" s="41">
        <f t="shared" si="141"/>
        <v>-0.020112610644327622</v>
      </c>
      <c r="AE134" s="151">
        <f t="shared" si="142"/>
        <v>0.02375809935205181</v>
      </c>
      <c r="AF134" s="112">
        <v>110</v>
      </c>
      <c r="AG134" s="112">
        <v>54</v>
      </c>
      <c r="AH134" s="39">
        <v>109</v>
      </c>
      <c r="AI134" s="113">
        <v>0.23758099352051837</v>
      </c>
      <c r="AJ134" s="113">
        <v>0.15606936416184972</v>
      </c>
      <c r="AK134" s="40">
        <v>0.23542116630669546</v>
      </c>
      <c r="AL134" s="135">
        <f t="shared" si="143"/>
        <v>55</v>
      </c>
      <c r="AM134" s="135">
        <f t="shared" si="144"/>
        <v>-1</v>
      </c>
      <c r="AN134" s="41">
        <f t="shared" si="145"/>
        <v>0.07935180214484575</v>
      </c>
      <c r="AO134" s="151">
        <f t="shared" si="146"/>
        <v>-0.002159827213822907</v>
      </c>
      <c r="AP134" s="110">
        <v>73</v>
      </c>
      <c r="AQ134" s="110">
        <v>70</v>
      </c>
      <c r="AR134" s="110">
        <v>80</v>
      </c>
      <c r="AS134" s="111">
        <v>0.15766738660907129</v>
      </c>
      <c r="AT134" s="111">
        <v>0.2023121387283237</v>
      </c>
      <c r="AU134" s="111">
        <v>0.17278617710583152</v>
      </c>
      <c r="AV134" s="138">
        <f t="shared" si="147"/>
        <v>10</v>
      </c>
      <c r="AW134" s="138">
        <f t="shared" si="148"/>
        <v>7</v>
      </c>
      <c r="AX134" s="41">
        <f t="shared" si="149"/>
        <v>-0.029525961622492186</v>
      </c>
      <c r="AY134" s="151">
        <f t="shared" si="150"/>
        <v>0.015118790496760237</v>
      </c>
      <c r="AZ134" s="139">
        <v>87</v>
      </c>
      <c r="BA134" s="108">
        <v>36</v>
      </c>
      <c r="BB134" s="139">
        <v>52</v>
      </c>
      <c r="BC134" s="42">
        <v>0.1879049676025918</v>
      </c>
      <c r="BD134" s="109">
        <v>0.10404624277456648</v>
      </c>
      <c r="BE134" s="42">
        <v>0.11231101511879049</v>
      </c>
      <c r="BF134" s="140">
        <f t="shared" si="151"/>
        <v>16</v>
      </c>
      <c r="BG134" s="140">
        <f t="shared" si="152"/>
        <v>-35</v>
      </c>
      <c r="BH134" s="41">
        <f t="shared" si="153"/>
        <v>0.008264772344224014</v>
      </c>
      <c r="BI134" s="151">
        <f t="shared" si="154"/>
        <v>-0.0755939524838013</v>
      </c>
      <c r="BJ134" s="48">
        <v>15</v>
      </c>
      <c r="BK134" s="106">
        <v>14</v>
      </c>
      <c r="BL134" s="48">
        <v>17</v>
      </c>
      <c r="BM134" s="49">
        <v>0.032397408207343416</v>
      </c>
      <c r="BN134" s="107">
        <v>0.04046242774566474</v>
      </c>
      <c r="BO134" s="49">
        <v>0.0367170626349892</v>
      </c>
      <c r="BP134" s="154">
        <f t="shared" si="155"/>
        <v>3</v>
      </c>
      <c r="BQ134" s="154">
        <f t="shared" si="156"/>
        <v>2</v>
      </c>
      <c r="BR134" s="41">
        <f t="shared" si="157"/>
        <v>-0.0037453651106755387</v>
      </c>
      <c r="BS134" s="151">
        <f t="shared" si="158"/>
        <v>0.004319654427645786</v>
      </c>
    </row>
    <row r="135" spans="1:71" ht="10.5">
      <c r="A135" s="35">
        <v>7</v>
      </c>
      <c r="B135" s="35">
        <v>13</v>
      </c>
      <c r="C135" s="35">
        <v>3</v>
      </c>
      <c r="D135" s="35">
        <v>12</v>
      </c>
      <c r="E135" s="36" t="s">
        <v>27</v>
      </c>
      <c r="F135" s="36" t="s">
        <v>66</v>
      </c>
      <c r="G135" s="104">
        <v>677</v>
      </c>
      <c r="H135" s="104">
        <v>699</v>
      </c>
      <c r="I135" s="35">
        <v>694</v>
      </c>
      <c r="J135" s="132">
        <f t="shared" si="133"/>
        <v>-5</v>
      </c>
      <c r="K135" s="133">
        <f t="shared" si="134"/>
        <v>17</v>
      </c>
      <c r="L135" s="130">
        <v>564</v>
      </c>
      <c r="M135" s="104">
        <v>423</v>
      </c>
      <c r="N135" s="38">
        <v>530</v>
      </c>
      <c r="O135" s="132">
        <f t="shared" si="135"/>
        <v>107</v>
      </c>
      <c r="P135" s="133">
        <f t="shared" si="136"/>
        <v>-34</v>
      </c>
      <c r="Q135" s="105">
        <v>0.8330871491875923</v>
      </c>
      <c r="R135" s="105">
        <v>0.6051502145922747</v>
      </c>
      <c r="S135" s="37">
        <v>0.7636887608069164</v>
      </c>
      <c r="T135" s="37">
        <f t="shared" si="137"/>
        <v>0.1585385462146417</v>
      </c>
      <c r="U135" s="152">
        <f t="shared" si="138"/>
        <v>-0.06939838838067591</v>
      </c>
      <c r="V135" s="159">
        <v>175</v>
      </c>
      <c r="W135" s="164">
        <v>125</v>
      </c>
      <c r="X135" s="161">
        <v>184</v>
      </c>
      <c r="Y135" s="162">
        <v>0.3102836879432624</v>
      </c>
      <c r="Z135" s="165">
        <v>0.29691211401425177</v>
      </c>
      <c r="AA135" s="162">
        <v>0.34782608695652173</v>
      </c>
      <c r="AB135" s="137">
        <f t="shared" si="139"/>
        <v>59</v>
      </c>
      <c r="AC135" s="137">
        <f t="shared" si="140"/>
        <v>9</v>
      </c>
      <c r="AD135" s="41">
        <f t="shared" si="141"/>
        <v>0.05091397294226996</v>
      </c>
      <c r="AE135" s="144">
        <f t="shared" si="142"/>
        <v>0.03754239901325934</v>
      </c>
      <c r="AF135" s="112">
        <v>108</v>
      </c>
      <c r="AG135" s="112">
        <v>56</v>
      </c>
      <c r="AH135" s="39">
        <v>110</v>
      </c>
      <c r="AI135" s="113">
        <v>0.19148936170212766</v>
      </c>
      <c r="AJ135" s="113">
        <v>0.1330166270783848</v>
      </c>
      <c r="AK135" s="40">
        <v>0.20793950850661624</v>
      </c>
      <c r="AL135" s="135">
        <f t="shared" si="143"/>
        <v>54</v>
      </c>
      <c r="AM135" s="135">
        <f t="shared" si="144"/>
        <v>2</v>
      </c>
      <c r="AN135" s="41">
        <f t="shared" si="145"/>
        <v>0.07492288142823145</v>
      </c>
      <c r="AO135" s="144">
        <f t="shared" si="146"/>
        <v>0.016450146804488586</v>
      </c>
      <c r="AP135" s="110">
        <v>107</v>
      </c>
      <c r="AQ135" s="110">
        <v>92</v>
      </c>
      <c r="AR135" s="110">
        <v>115</v>
      </c>
      <c r="AS135" s="111">
        <v>0.18971631205673758</v>
      </c>
      <c r="AT135" s="111">
        <v>0.21852731591448932</v>
      </c>
      <c r="AU135" s="111">
        <v>0.21739130434782608</v>
      </c>
      <c r="AV135" s="138">
        <f t="shared" si="147"/>
        <v>23</v>
      </c>
      <c r="AW135" s="138">
        <f t="shared" si="148"/>
        <v>8</v>
      </c>
      <c r="AX135" s="41">
        <f t="shared" si="149"/>
        <v>-0.0011360115666632364</v>
      </c>
      <c r="AY135" s="144">
        <f t="shared" si="150"/>
        <v>0.027674992291088496</v>
      </c>
      <c r="AZ135" s="139">
        <v>141</v>
      </c>
      <c r="BA135" s="108">
        <v>54</v>
      </c>
      <c r="BB135" s="139">
        <v>71</v>
      </c>
      <c r="BC135" s="42">
        <v>0.25</v>
      </c>
      <c r="BD135" s="109">
        <v>0.12826603325415678</v>
      </c>
      <c r="BE135" s="42">
        <v>0.1342155009451796</v>
      </c>
      <c r="BF135" s="140">
        <f t="shared" si="151"/>
        <v>17</v>
      </c>
      <c r="BG135" s="140">
        <f t="shared" si="152"/>
        <v>-70</v>
      </c>
      <c r="BH135" s="41">
        <f t="shared" si="153"/>
        <v>0.005949467691022808</v>
      </c>
      <c r="BI135" s="144">
        <f t="shared" si="154"/>
        <v>-0.11578449905482041</v>
      </c>
      <c r="BJ135" s="48">
        <v>22</v>
      </c>
      <c r="BK135" s="106">
        <v>34</v>
      </c>
      <c r="BL135" s="48">
        <v>14</v>
      </c>
      <c r="BM135" s="49">
        <v>0.03900709219858156</v>
      </c>
      <c r="BN135" s="107">
        <v>0.08076009501187649</v>
      </c>
      <c r="BO135" s="49">
        <v>0.026465028355387523</v>
      </c>
      <c r="BP135" s="154">
        <f t="shared" si="155"/>
        <v>-20</v>
      </c>
      <c r="BQ135" s="154">
        <f t="shared" si="156"/>
        <v>-8</v>
      </c>
      <c r="BR135" s="41">
        <f t="shared" si="157"/>
        <v>-0.05429506665648896</v>
      </c>
      <c r="BS135" s="144">
        <f t="shared" si="158"/>
        <v>-0.012542063843194038</v>
      </c>
    </row>
    <row r="136" spans="1:71" ht="10.5">
      <c r="A136" s="35">
        <v>7</v>
      </c>
      <c r="B136" s="35">
        <v>14</v>
      </c>
      <c r="C136" s="35">
        <v>1</v>
      </c>
      <c r="D136" s="35">
        <v>4</v>
      </c>
      <c r="E136" s="36" t="s">
        <v>32</v>
      </c>
      <c r="F136" s="36" t="s">
        <v>57</v>
      </c>
      <c r="G136" s="104">
        <v>363</v>
      </c>
      <c r="H136" s="104">
        <v>367</v>
      </c>
      <c r="I136" s="35">
        <v>367</v>
      </c>
      <c r="J136" s="132">
        <f t="shared" si="133"/>
        <v>0</v>
      </c>
      <c r="K136" s="133">
        <f t="shared" si="134"/>
        <v>4</v>
      </c>
      <c r="L136" s="130">
        <v>310</v>
      </c>
      <c r="M136" s="104">
        <v>246</v>
      </c>
      <c r="N136" s="38">
        <v>307</v>
      </c>
      <c r="O136" s="132">
        <f t="shared" si="135"/>
        <v>61</v>
      </c>
      <c r="P136" s="133">
        <f t="shared" si="136"/>
        <v>-3</v>
      </c>
      <c r="Q136" s="105">
        <v>0.8539944903581267</v>
      </c>
      <c r="R136" s="105">
        <v>0.670299727520436</v>
      </c>
      <c r="S136" s="37">
        <v>0.8365122615803815</v>
      </c>
      <c r="T136" s="37">
        <f t="shared" si="137"/>
        <v>0.16621253405994552</v>
      </c>
      <c r="U136" s="152">
        <f t="shared" si="138"/>
        <v>-0.01748222877774519</v>
      </c>
      <c r="V136" s="159">
        <v>72</v>
      </c>
      <c r="W136" s="164">
        <v>56</v>
      </c>
      <c r="X136" s="161">
        <v>85</v>
      </c>
      <c r="Y136" s="162">
        <v>0.23300970873786409</v>
      </c>
      <c r="Z136" s="165">
        <v>0.22857142857142856</v>
      </c>
      <c r="AA136" s="162">
        <v>0.28052805280528054</v>
      </c>
      <c r="AB136" s="137">
        <f t="shared" si="139"/>
        <v>29</v>
      </c>
      <c r="AC136" s="137">
        <f t="shared" si="140"/>
        <v>13</v>
      </c>
      <c r="AD136" s="41">
        <f t="shared" si="141"/>
        <v>0.05195662423385197</v>
      </c>
      <c r="AE136" s="144">
        <f t="shared" si="142"/>
        <v>0.04751834406741645</v>
      </c>
      <c r="AF136" s="112">
        <v>112</v>
      </c>
      <c r="AG136" s="112">
        <v>58</v>
      </c>
      <c r="AH136" s="39">
        <v>116</v>
      </c>
      <c r="AI136" s="113">
        <v>0.36245954692556637</v>
      </c>
      <c r="AJ136" s="113">
        <v>0.23673469387755103</v>
      </c>
      <c r="AK136" s="40">
        <v>0.38283828382838286</v>
      </c>
      <c r="AL136" s="135">
        <f t="shared" si="143"/>
        <v>58</v>
      </c>
      <c r="AM136" s="135">
        <f t="shared" si="144"/>
        <v>4</v>
      </c>
      <c r="AN136" s="41">
        <f t="shared" si="145"/>
        <v>0.14610358995083184</v>
      </c>
      <c r="AO136" s="144">
        <f t="shared" si="146"/>
        <v>0.020378736902816497</v>
      </c>
      <c r="AP136" s="110">
        <v>67</v>
      </c>
      <c r="AQ136" s="110">
        <v>73</v>
      </c>
      <c r="AR136" s="110">
        <v>68</v>
      </c>
      <c r="AS136" s="111">
        <v>0.2168284789644013</v>
      </c>
      <c r="AT136" s="111">
        <v>0.2979591836734694</v>
      </c>
      <c r="AU136" s="111">
        <v>0.22442244224422442</v>
      </c>
      <c r="AV136" s="138">
        <f t="shared" si="147"/>
        <v>-5</v>
      </c>
      <c r="AW136" s="138">
        <f t="shared" si="148"/>
        <v>1</v>
      </c>
      <c r="AX136" s="41">
        <f t="shared" si="149"/>
        <v>-0.07353674142924499</v>
      </c>
      <c r="AY136" s="144">
        <f t="shared" si="150"/>
        <v>0.007593963279823118</v>
      </c>
      <c r="AZ136" s="139">
        <v>45</v>
      </c>
      <c r="BA136" s="108">
        <v>18</v>
      </c>
      <c r="BB136" s="139">
        <v>19</v>
      </c>
      <c r="BC136" s="42">
        <v>0.14563106796116504</v>
      </c>
      <c r="BD136" s="109">
        <v>0.07346938775510205</v>
      </c>
      <c r="BE136" s="42">
        <v>0.0627062706270627</v>
      </c>
      <c r="BF136" s="140">
        <f t="shared" si="151"/>
        <v>1</v>
      </c>
      <c r="BG136" s="140">
        <f t="shared" si="152"/>
        <v>-26</v>
      </c>
      <c r="BH136" s="41">
        <f t="shared" si="153"/>
        <v>-0.010763117128039346</v>
      </c>
      <c r="BI136" s="144">
        <f t="shared" si="154"/>
        <v>-0.08292479733410234</v>
      </c>
      <c r="BJ136" s="48">
        <v>9</v>
      </c>
      <c r="BK136" s="106">
        <v>9</v>
      </c>
      <c r="BL136" s="48">
        <v>6</v>
      </c>
      <c r="BM136" s="49">
        <v>0.02912621359223301</v>
      </c>
      <c r="BN136" s="107">
        <v>0.036734693877551024</v>
      </c>
      <c r="BO136" s="49">
        <v>0.019801980198019802</v>
      </c>
      <c r="BP136" s="154">
        <f t="shared" si="155"/>
        <v>-3</v>
      </c>
      <c r="BQ136" s="154">
        <f t="shared" si="156"/>
        <v>-3</v>
      </c>
      <c r="BR136" s="41">
        <f t="shared" si="157"/>
        <v>-0.01693271367953122</v>
      </c>
      <c r="BS136" s="144">
        <f t="shared" si="158"/>
        <v>-0.009324233394213208</v>
      </c>
    </row>
    <row r="137" spans="1:71" ht="10.5">
      <c r="A137" s="35">
        <v>7</v>
      </c>
      <c r="B137" s="35">
        <v>14</v>
      </c>
      <c r="C137" s="35">
        <v>2</v>
      </c>
      <c r="D137" s="35">
        <v>4</v>
      </c>
      <c r="E137" s="36" t="s">
        <v>32</v>
      </c>
      <c r="F137" s="36" t="s">
        <v>57</v>
      </c>
      <c r="G137" s="104">
        <v>397</v>
      </c>
      <c r="H137" s="104">
        <v>405</v>
      </c>
      <c r="I137" s="35">
        <v>408</v>
      </c>
      <c r="J137" s="132">
        <f t="shared" si="133"/>
        <v>3</v>
      </c>
      <c r="K137" s="133">
        <f t="shared" si="134"/>
        <v>11</v>
      </c>
      <c r="L137" s="130">
        <v>353</v>
      </c>
      <c r="M137" s="104">
        <v>253</v>
      </c>
      <c r="N137" s="38">
        <v>336</v>
      </c>
      <c r="O137" s="132">
        <f t="shared" si="135"/>
        <v>83</v>
      </c>
      <c r="P137" s="133">
        <f t="shared" si="136"/>
        <v>-17</v>
      </c>
      <c r="Q137" s="105">
        <v>0.889168765743073</v>
      </c>
      <c r="R137" s="105">
        <v>0.6246913580246913</v>
      </c>
      <c r="S137" s="37">
        <v>0.8235294117647058</v>
      </c>
      <c r="T137" s="37">
        <f t="shared" si="137"/>
        <v>0.1988380537400145</v>
      </c>
      <c r="U137" s="152">
        <f t="shared" si="138"/>
        <v>-0.06563935397836718</v>
      </c>
      <c r="V137" s="159">
        <v>89</v>
      </c>
      <c r="W137" s="164">
        <v>59</v>
      </c>
      <c r="X137" s="161">
        <v>99</v>
      </c>
      <c r="Y137" s="162">
        <v>0.2521246458923513</v>
      </c>
      <c r="Z137" s="165">
        <v>0.233201581027668</v>
      </c>
      <c r="AA137" s="162">
        <v>0.2964071856287425</v>
      </c>
      <c r="AB137" s="137">
        <f t="shared" si="139"/>
        <v>40</v>
      </c>
      <c r="AC137" s="137">
        <f t="shared" si="140"/>
        <v>10</v>
      </c>
      <c r="AD137" s="150">
        <f t="shared" si="141"/>
        <v>0.06320560460107452</v>
      </c>
      <c r="AE137" s="151">
        <f t="shared" si="142"/>
        <v>0.044282539736391235</v>
      </c>
      <c r="AF137" s="112">
        <v>121</v>
      </c>
      <c r="AG137" s="112">
        <v>62</v>
      </c>
      <c r="AH137" s="39">
        <v>120</v>
      </c>
      <c r="AI137" s="113">
        <v>0.34277620396600567</v>
      </c>
      <c r="AJ137" s="113">
        <v>0.2450592885375494</v>
      </c>
      <c r="AK137" s="40">
        <v>0.3592814371257485</v>
      </c>
      <c r="AL137" s="135">
        <f t="shared" si="143"/>
        <v>58</v>
      </c>
      <c r="AM137" s="135">
        <f t="shared" si="144"/>
        <v>-1</v>
      </c>
      <c r="AN137" s="150">
        <f t="shared" si="145"/>
        <v>0.1142221485881991</v>
      </c>
      <c r="AO137" s="151">
        <f t="shared" si="146"/>
        <v>0.016505233159742838</v>
      </c>
      <c r="AP137" s="110">
        <v>68</v>
      </c>
      <c r="AQ137" s="110">
        <v>74</v>
      </c>
      <c r="AR137" s="110">
        <v>65</v>
      </c>
      <c r="AS137" s="111">
        <v>0.19263456090651557</v>
      </c>
      <c r="AT137" s="111">
        <v>0.2924901185770751</v>
      </c>
      <c r="AU137" s="111">
        <v>0.19461077844311378</v>
      </c>
      <c r="AV137" s="138">
        <f t="shared" si="147"/>
        <v>-9</v>
      </c>
      <c r="AW137" s="138">
        <f t="shared" si="148"/>
        <v>-3</v>
      </c>
      <c r="AX137" s="150">
        <f t="shared" si="149"/>
        <v>-0.0978793401339613</v>
      </c>
      <c r="AY137" s="151">
        <f t="shared" si="150"/>
        <v>0.0019762175365982126</v>
      </c>
      <c r="AZ137" s="139">
        <v>52</v>
      </c>
      <c r="BA137" s="108">
        <v>14</v>
      </c>
      <c r="BB137" s="139">
        <v>23</v>
      </c>
      <c r="BC137" s="42">
        <v>0.14730878186968838</v>
      </c>
      <c r="BD137" s="109">
        <v>0.05533596837944664</v>
      </c>
      <c r="BE137" s="42">
        <v>0.0688622754491018</v>
      </c>
      <c r="BF137" s="140">
        <f t="shared" si="151"/>
        <v>9</v>
      </c>
      <c r="BG137" s="140">
        <f t="shared" si="152"/>
        <v>-29</v>
      </c>
      <c r="BH137" s="150">
        <f t="shared" si="153"/>
        <v>0.013526307069655158</v>
      </c>
      <c r="BI137" s="151">
        <f t="shared" si="154"/>
        <v>-0.07844650642058658</v>
      </c>
      <c r="BJ137" s="48">
        <v>9</v>
      </c>
      <c r="BK137" s="106">
        <v>6</v>
      </c>
      <c r="BL137" s="48">
        <v>10</v>
      </c>
      <c r="BM137" s="49">
        <v>0.025495750708215296</v>
      </c>
      <c r="BN137" s="107">
        <v>0.023715415019762844</v>
      </c>
      <c r="BO137" s="49">
        <v>0.029940119760479042</v>
      </c>
      <c r="BP137" s="154">
        <f t="shared" si="155"/>
        <v>4</v>
      </c>
      <c r="BQ137" s="154">
        <f t="shared" si="156"/>
        <v>1</v>
      </c>
      <c r="BR137" s="150">
        <f t="shared" si="157"/>
        <v>0.006224704740716198</v>
      </c>
      <c r="BS137" s="151">
        <f t="shared" si="158"/>
        <v>0.0044443690522637455</v>
      </c>
    </row>
    <row r="138" spans="1:71" ht="10.5">
      <c r="A138" s="35">
        <v>7</v>
      </c>
      <c r="B138" s="35">
        <v>15</v>
      </c>
      <c r="C138" s="35">
        <v>1</v>
      </c>
      <c r="D138" s="35">
        <v>11</v>
      </c>
      <c r="E138" s="36" t="s">
        <v>59</v>
      </c>
      <c r="F138" s="36" t="s">
        <v>68</v>
      </c>
      <c r="G138" s="104">
        <v>576</v>
      </c>
      <c r="H138" s="104">
        <v>521</v>
      </c>
      <c r="I138" s="35">
        <v>530</v>
      </c>
      <c r="J138" s="132">
        <f t="shared" si="133"/>
        <v>9</v>
      </c>
      <c r="K138" s="133">
        <f t="shared" si="134"/>
        <v>-46</v>
      </c>
      <c r="L138" s="130">
        <v>452</v>
      </c>
      <c r="M138" s="104">
        <v>270</v>
      </c>
      <c r="N138" s="38">
        <v>373</v>
      </c>
      <c r="O138" s="132">
        <f t="shared" si="135"/>
        <v>103</v>
      </c>
      <c r="P138" s="133">
        <f t="shared" si="136"/>
        <v>-79</v>
      </c>
      <c r="Q138" s="105">
        <v>0.7847222222222222</v>
      </c>
      <c r="R138" s="105">
        <v>0.5182341650671785</v>
      </c>
      <c r="S138" s="37">
        <v>0.7037735849056603</v>
      </c>
      <c r="T138" s="37">
        <f t="shared" si="137"/>
        <v>0.18553941983848188</v>
      </c>
      <c r="U138" s="152">
        <f t="shared" si="138"/>
        <v>-0.08094863731656188</v>
      </c>
      <c r="V138" s="159">
        <v>194</v>
      </c>
      <c r="W138" s="164">
        <v>153</v>
      </c>
      <c r="X138" s="161">
        <v>219</v>
      </c>
      <c r="Y138" s="162">
        <v>0.43015521064301554</v>
      </c>
      <c r="Z138" s="165">
        <v>0.5708955223880597</v>
      </c>
      <c r="AA138" s="162">
        <v>0.5871313672922251</v>
      </c>
      <c r="AB138" s="137">
        <f t="shared" si="139"/>
        <v>66</v>
      </c>
      <c r="AC138" s="137">
        <f t="shared" si="140"/>
        <v>25</v>
      </c>
      <c r="AD138" s="41">
        <f t="shared" si="141"/>
        <v>0.01623584490416541</v>
      </c>
      <c r="AE138" s="144">
        <f t="shared" si="142"/>
        <v>0.1569761566492096</v>
      </c>
      <c r="AF138" s="112">
        <v>90</v>
      </c>
      <c r="AG138" s="112">
        <v>40</v>
      </c>
      <c r="AH138" s="39">
        <v>79</v>
      </c>
      <c r="AI138" s="113">
        <v>0.19955654101995565</v>
      </c>
      <c r="AJ138" s="113">
        <v>0.14925373134328357</v>
      </c>
      <c r="AK138" s="40">
        <v>0.21179624664879357</v>
      </c>
      <c r="AL138" s="135">
        <f t="shared" si="143"/>
        <v>39</v>
      </c>
      <c r="AM138" s="135">
        <f t="shared" si="144"/>
        <v>-11</v>
      </c>
      <c r="AN138" s="41">
        <f t="shared" si="145"/>
        <v>0.06254251530551</v>
      </c>
      <c r="AO138" s="144">
        <f t="shared" si="146"/>
        <v>0.012239705628837916</v>
      </c>
      <c r="AP138" s="110">
        <v>59</v>
      </c>
      <c r="AQ138" s="110">
        <v>41</v>
      </c>
      <c r="AR138" s="110">
        <v>30</v>
      </c>
      <c r="AS138" s="111">
        <v>0.13082039911308205</v>
      </c>
      <c r="AT138" s="111">
        <v>0.15298507462686567</v>
      </c>
      <c r="AU138" s="111">
        <v>0.08042895442359249</v>
      </c>
      <c r="AV138" s="138">
        <f t="shared" si="147"/>
        <v>-11</v>
      </c>
      <c r="AW138" s="138">
        <f t="shared" si="148"/>
        <v>-29</v>
      </c>
      <c r="AX138" s="41">
        <f t="shared" si="149"/>
        <v>-0.07255612020327318</v>
      </c>
      <c r="AY138" s="144">
        <f t="shared" si="150"/>
        <v>-0.050391444689489556</v>
      </c>
      <c r="AZ138" s="139">
        <v>66</v>
      </c>
      <c r="BA138" s="108">
        <v>6</v>
      </c>
      <c r="BB138" s="139">
        <v>11</v>
      </c>
      <c r="BC138" s="42">
        <v>0.14634146341463414</v>
      </c>
      <c r="BD138" s="109">
        <v>0.022388059701492536</v>
      </c>
      <c r="BE138" s="42">
        <v>0.029490616621983913</v>
      </c>
      <c r="BF138" s="140">
        <f t="shared" si="151"/>
        <v>5</v>
      </c>
      <c r="BG138" s="140">
        <f t="shared" si="152"/>
        <v>-55</v>
      </c>
      <c r="BH138" s="41">
        <f t="shared" si="153"/>
        <v>0.007102556920491377</v>
      </c>
      <c r="BI138" s="144">
        <f t="shared" si="154"/>
        <v>-0.11685084679265023</v>
      </c>
      <c r="BJ138" s="48">
        <v>20</v>
      </c>
      <c r="BK138" s="106">
        <v>12</v>
      </c>
      <c r="BL138" s="48">
        <v>16</v>
      </c>
      <c r="BM138" s="49">
        <v>0.04434589800443459</v>
      </c>
      <c r="BN138" s="107">
        <v>0.04477611940298507</v>
      </c>
      <c r="BO138" s="49">
        <v>0.04289544235924933</v>
      </c>
      <c r="BP138" s="154">
        <f t="shared" si="155"/>
        <v>4</v>
      </c>
      <c r="BQ138" s="154">
        <f t="shared" si="156"/>
        <v>-4</v>
      </c>
      <c r="BR138" s="41">
        <f t="shared" si="157"/>
        <v>-0.0018806770437357415</v>
      </c>
      <c r="BS138" s="144">
        <f t="shared" si="158"/>
        <v>-0.0014504556451852627</v>
      </c>
    </row>
    <row r="139" spans="1:71" ht="10.5">
      <c r="A139" s="35">
        <v>7</v>
      </c>
      <c r="B139" s="35">
        <v>15</v>
      </c>
      <c r="C139" s="35">
        <v>2</v>
      </c>
      <c r="D139" s="35">
        <v>11</v>
      </c>
      <c r="E139" s="36" t="s">
        <v>59</v>
      </c>
      <c r="F139" s="36" t="s">
        <v>68</v>
      </c>
      <c r="G139" s="104">
        <v>653</v>
      </c>
      <c r="H139" s="104">
        <v>620</v>
      </c>
      <c r="I139" s="35">
        <v>618</v>
      </c>
      <c r="J139" s="132">
        <f t="shared" si="133"/>
        <v>-2</v>
      </c>
      <c r="K139" s="133">
        <f t="shared" si="134"/>
        <v>-35</v>
      </c>
      <c r="L139" s="130">
        <v>513</v>
      </c>
      <c r="M139" s="104">
        <v>312</v>
      </c>
      <c r="N139" s="38">
        <v>465</v>
      </c>
      <c r="O139" s="132">
        <f t="shared" si="135"/>
        <v>153</v>
      </c>
      <c r="P139" s="133">
        <f t="shared" si="136"/>
        <v>-48</v>
      </c>
      <c r="Q139" s="105">
        <v>0.7856049004594181</v>
      </c>
      <c r="R139" s="105">
        <v>0.5032258064516129</v>
      </c>
      <c r="S139" s="37">
        <v>0.7524271844660194</v>
      </c>
      <c r="T139" s="37">
        <f t="shared" si="137"/>
        <v>0.24920137801440656</v>
      </c>
      <c r="U139" s="152">
        <f t="shared" si="138"/>
        <v>-0.03317771599339869</v>
      </c>
      <c r="V139" s="159">
        <v>243</v>
      </c>
      <c r="W139" s="164">
        <v>158</v>
      </c>
      <c r="X139" s="161">
        <v>250</v>
      </c>
      <c r="Y139" s="162">
        <v>0.4755381604696673</v>
      </c>
      <c r="Z139" s="165">
        <v>0.5064102564102564</v>
      </c>
      <c r="AA139" s="162">
        <v>0.5411255411255411</v>
      </c>
      <c r="AB139" s="137">
        <f t="shared" si="139"/>
        <v>92</v>
      </c>
      <c r="AC139" s="137">
        <f t="shared" si="140"/>
        <v>7</v>
      </c>
      <c r="AD139" s="41">
        <f t="shared" si="141"/>
        <v>0.03471528471528473</v>
      </c>
      <c r="AE139" s="144">
        <f t="shared" si="142"/>
        <v>0.06558738065587383</v>
      </c>
      <c r="AF139" s="112">
        <v>85</v>
      </c>
      <c r="AG139" s="112">
        <v>49</v>
      </c>
      <c r="AH139" s="39">
        <v>106</v>
      </c>
      <c r="AI139" s="113">
        <v>0.16634050880626222</v>
      </c>
      <c r="AJ139" s="113">
        <v>0.15705128205128205</v>
      </c>
      <c r="AK139" s="40">
        <v>0.22943722943722944</v>
      </c>
      <c r="AL139" s="135">
        <f t="shared" si="143"/>
        <v>57</v>
      </c>
      <c r="AM139" s="135">
        <f t="shared" si="144"/>
        <v>21</v>
      </c>
      <c r="AN139" s="41">
        <f t="shared" si="145"/>
        <v>0.07238594738594739</v>
      </c>
      <c r="AO139" s="144">
        <f t="shared" si="146"/>
        <v>0.06309672063096722</v>
      </c>
      <c r="AP139" s="110">
        <v>79</v>
      </c>
      <c r="AQ139" s="110">
        <v>46</v>
      </c>
      <c r="AR139" s="110">
        <v>46</v>
      </c>
      <c r="AS139" s="111">
        <v>0.15459882583170254</v>
      </c>
      <c r="AT139" s="111">
        <v>0.14743589743589744</v>
      </c>
      <c r="AU139" s="111">
        <v>0.09956709956709957</v>
      </c>
      <c r="AV139" s="138">
        <f t="shared" si="147"/>
        <v>0</v>
      </c>
      <c r="AW139" s="138">
        <f t="shared" si="148"/>
        <v>-33</v>
      </c>
      <c r="AX139" s="41">
        <f t="shared" si="149"/>
        <v>-0.04786879786879787</v>
      </c>
      <c r="AY139" s="144">
        <f t="shared" si="150"/>
        <v>-0.05503172626460297</v>
      </c>
      <c r="AZ139" s="139">
        <v>65</v>
      </c>
      <c r="BA139" s="108">
        <v>20</v>
      </c>
      <c r="BB139" s="139">
        <v>28</v>
      </c>
      <c r="BC139" s="42">
        <v>0.12720156555772993</v>
      </c>
      <c r="BD139" s="109">
        <v>0.0641025641025641</v>
      </c>
      <c r="BE139" s="42">
        <v>0.06060606060606061</v>
      </c>
      <c r="BF139" s="140">
        <f t="shared" si="151"/>
        <v>8</v>
      </c>
      <c r="BG139" s="140">
        <f t="shared" si="152"/>
        <v>-37</v>
      </c>
      <c r="BH139" s="41">
        <f t="shared" si="153"/>
        <v>-0.003496503496503489</v>
      </c>
      <c r="BI139" s="144">
        <f t="shared" si="154"/>
        <v>-0.06659550495166933</v>
      </c>
      <c r="BJ139" s="48">
        <v>22</v>
      </c>
      <c r="BK139" s="106">
        <v>12</v>
      </c>
      <c r="BL139" s="48">
        <v>14</v>
      </c>
      <c r="BM139" s="49">
        <v>0.043052837573385516</v>
      </c>
      <c r="BN139" s="107">
        <v>0.038461538461538464</v>
      </c>
      <c r="BO139" s="49">
        <v>0.030303030303030304</v>
      </c>
      <c r="BP139" s="154">
        <f t="shared" si="155"/>
        <v>2</v>
      </c>
      <c r="BQ139" s="154">
        <f t="shared" si="156"/>
        <v>-8</v>
      </c>
      <c r="BR139" s="41">
        <f t="shared" si="157"/>
        <v>-0.00815850815850816</v>
      </c>
      <c r="BS139" s="144">
        <f t="shared" si="158"/>
        <v>-0.012749807270355212</v>
      </c>
    </row>
    <row r="140" spans="1:71" ht="10.5">
      <c r="A140" s="35">
        <v>7</v>
      </c>
      <c r="B140" s="35">
        <v>16</v>
      </c>
      <c r="C140" s="35">
        <v>1</v>
      </c>
      <c r="D140" s="35">
        <v>12</v>
      </c>
      <c r="E140" s="36" t="s">
        <v>27</v>
      </c>
      <c r="F140" s="36" t="s">
        <v>69</v>
      </c>
      <c r="G140" s="104">
        <v>518</v>
      </c>
      <c r="H140" s="104">
        <v>538</v>
      </c>
      <c r="I140" s="35">
        <v>533</v>
      </c>
      <c r="J140" s="132">
        <f t="shared" si="133"/>
        <v>-5</v>
      </c>
      <c r="K140" s="133">
        <f t="shared" si="134"/>
        <v>15</v>
      </c>
      <c r="L140" s="130">
        <v>407</v>
      </c>
      <c r="M140" s="104">
        <v>317</v>
      </c>
      <c r="N140" s="38">
        <v>387</v>
      </c>
      <c r="O140" s="132">
        <f t="shared" si="135"/>
        <v>70</v>
      </c>
      <c r="P140" s="133">
        <f t="shared" si="136"/>
        <v>-20</v>
      </c>
      <c r="Q140" s="105">
        <v>0.7857142857142857</v>
      </c>
      <c r="R140" s="105">
        <v>0.5892193308550185</v>
      </c>
      <c r="S140" s="37">
        <v>0.726078799249531</v>
      </c>
      <c r="T140" s="37">
        <f t="shared" si="137"/>
        <v>0.13685946839451246</v>
      </c>
      <c r="U140" s="152">
        <f t="shared" si="138"/>
        <v>-0.059635486464754695</v>
      </c>
      <c r="V140" s="159">
        <v>84</v>
      </c>
      <c r="W140" s="164">
        <v>68</v>
      </c>
      <c r="X140" s="161">
        <v>116</v>
      </c>
      <c r="Y140" s="162">
        <v>0.20689655172413793</v>
      </c>
      <c r="Z140" s="165">
        <v>0.21518987341772153</v>
      </c>
      <c r="AA140" s="162">
        <v>0.2997416020671835</v>
      </c>
      <c r="AB140" s="137">
        <f t="shared" si="139"/>
        <v>48</v>
      </c>
      <c r="AC140" s="137">
        <f t="shared" si="140"/>
        <v>32</v>
      </c>
      <c r="AD140" s="41">
        <f t="shared" si="141"/>
        <v>0.08455172864946195</v>
      </c>
      <c r="AE140" s="144">
        <f t="shared" si="142"/>
        <v>0.09284505034304555</v>
      </c>
      <c r="AF140" s="112">
        <v>89</v>
      </c>
      <c r="AG140" s="112">
        <v>34</v>
      </c>
      <c r="AH140" s="39">
        <v>90</v>
      </c>
      <c r="AI140" s="113">
        <v>0.21921182266009853</v>
      </c>
      <c r="AJ140" s="113">
        <v>0.10759493670886076</v>
      </c>
      <c r="AK140" s="40">
        <v>0.23255813953488372</v>
      </c>
      <c r="AL140" s="135">
        <f t="shared" si="143"/>
        <v>56</v>
      </c>
      <c r="AM140" s="135">
        <f t="shared" si="144"/>
        <v>1</v>
      </c>
      <c r="AN140" s="41">
        <f t="shared" si="145"/>
        <v>0.12496320282602295</v>
      </c>
      <c r="AO140" s="144">
        <f t="shared" si="146"/>
        <v>0.013346316874785186</v>
      </c>
      <c r="AP140" s="110">
        <v>103</v>
      </c>
      <c r="AQ140" s="110">
        <v>133</v>
      </c>
      <c r="AR140" s="110">
        <v>102</v>
      </c>
      <c r="AS140" s="111">
        <v>0.2536945812807882</v>
      </c>
      <c r="AT140" s="111">
        <v>0.4208860759493671</v>
      </c>
      <c r="AU140" s="111">
        <v>0.26356589147286824</v>
      </c>
      <c r="AV140" s="138">
        <f t="shared" si="147"/>
        <v>-31</v>
      </c>
      <c r="AW140" s="138">
        <f t="shared" si="148"/>
        <v>-1</v>
      </c>
      <c r="AX140" s="41">
        <f t="shared" si="149"/>
        <v>-0.15732018447649887</v>
      </c>
      <c r="AY140" s="144">
        <f t="shared" si="150"/>
        <v>0.00987131019208004</v>
      </c>
      <c r="AZ140" s="139">
        <v>100</v>
      </c>
      <c r="BA140" s="108">
        <v>28</v>
      </c>
      <c r="BB140" s="139">
        <v>41</v>
      </c>
      <c r="BC140" s="42">
        <v>0.24630541871921183</v>
      </c>
      <c r="BD140" s="109">
        <v>0.08860759493670886</v>
      </c>
      <c r="BE140" s="42">
        <v>0.10594315245478036</v>
      </c>
      <c r="BF140" s="140">
        <f t="shared" si="151"/>
        <v>13</v>
      </c>
      <c r="BG140" s="140">
        <f t="shared" si="152"/>
        <v>-59</v>
      </c>
      <c r="BH140" s="41">
        <f t="shared" si="153"/>
        <v>0.017335557518071504</v>
      </c>
      <c r="BI140" s="144">
        <f t="shared" si="154"/>
        <v>-0.14036226626443146</v>
      </c>
      <c r="BJ140" s="48">
        <v>19</v>
      </c>
      <c r="BK140" s="106">
        <v>18</v>
      </c>
      <c r="BL140" s="48">
        <v>15</v>
      </c>
      <c r="BM140" s="49">
        <v>0.046798029556650245</v>
      </c>
      <c r="BN140" s="107">
        <v>0.056962025316455694</v>
      </c>
      <c r="BO140" s="49">
        <v>0.03875968992248062</v>
      </c>
      <c r="BP140" s="154">
        <f t="shared" si="155"/>
        <v>-3</v>
      </c>
      <c r="BQ140" s="154">
        <f t="shared" si="156"/>
        <v>-4</v>
      </c>
      <c r="BR140" s="41">
        <f t="shared" si="157"/>
        <v>-0.018202335393975075</v>
      </c>
      <c r="BS140" s="144">
        <f t="shared" si="158"/>
        <v>-0.008038339634169625</v>
      </c>
    </row>
    <row r="141" spans="1:71" ht="10.5">
      <c r="A141" s="35">
        <v>7</v>
      </c>
      <c r="B141" s="35">
        <v>16</v>
      </c>
      <c r="C141" s="35">
        <v>2</v>
      </c>
      <c r="D141" s="35">
        <v>12</v>
      </c>
      <c r="E141" s="36" t="s">
        <v>27</v>
      </c>
      <c r="F141" s="36" t="s">
        <v>70</v>
      </c>
      <c r="G141" s="104">
        <v>438</v>
      </c>
      <c r="H141" s="104">
        <v>534</v>
      </c>
      <c r="I141" s="35">
        <v>552</v>
      </c>
      <c r="J141" s="132">
        <f t="shared" si="133"/>
        <v>18</v>
      </c>
      <c r="K141" s="133">
        <f t="shared" si="134"/>
        <v>114</v>
      </c>
      <c r="L141" s="130">
        <v>376</v>
      </c>
      <c r="M141" s="104">
        <v>346</v>
      </c>
      <c r="N141" s="38">
        <v>450</v>
      </c>
      <c r="O141" s="132">
        <f t="shared" si="135"/>
        <v>104</v>
      </c>
      <c r="P141" s="133">
        <f t="shared" si="136"/>
        <v>74</v>
      </c>
      <c r="Q141" s="105">
        <v>0.8584474885844748</v>
      </c>
      <c r="R141" s="105">
        <v>0.6479400749063671</v>
      </c>
      <c r="S141" s="37">
        <v>0.8152173913043478</v>
      </c>
      <c r="T141" s="37">
        <f t="shared" si="137"/>
        <v>0.1672773163979807</v>
      </c>
      <c r="U141" s="152">
        <f t="shared" si="138"/>
        <v>-0.043230097280127056</v>
      </c>
      <c r="V141" s="159">
        <v>114</v>
      </c>
      <c r="W141" s="164">
        <v>97</v>
      </c>
      <c r="X141" s="161">
        <v>151</v>
      </c>
      <c r="Y141" s="162">
        <v>0.304</v>
      </c>
      <c r="Z141" s="165">
        <v>0.2811594202898551</v>
      </c>
      <c r="AA141" s="162">
        <v>0.3363028953229399</v>
      </c>
      <c r="AB141" s="137">
        <f t="shared" si="139"/>
        <v>54</v>
      </c>
      <c r="AC141" s="137">
        <f t="shared" si="140"/>
        <v>37</v>
      </c>
      <c r="AD141" s="41">
        <f t="shared" si="141"/>
        <v>0.05514347503308481</v>
      </c>
      <c r="AE141" s="144">
        <f t="shared" si="142"/>
        <v>0.032302895322939895</v>
      </c>
      <c r="AF141" s="112">
        <v>72</v>
      </c>
      <c r="AG141" s="112">
        <v>45</v>
      </c>
      <c r="AH141" s="39">
        <v>92</v>
      </c>
      <c r="AI141" s="113">
        <v>0.192</v>
      </c>
      <c r="AJ141" s="113">
        <v>0.13043478260869565</v>
      </c>
      <c r="AK141" s="40">
        <v>0.20489977728285078</v>
      </c>
      <c r="AL141" s="135">
        <f t="shared" si="143"/>
        <v>47</v>
      </c>
      <c r="AM141" s="135">
        <f t="shared" si="144"/>
        <v>20</v>
      </c>
      <c r="AN141" s="41">
        <f t="shared" si="145"/>
        <v>0.07446499467415513</v>
      </c>
      <c r="AO141" s="144">
        <f t="shared" si="146"/>
        <v>0.012899777282850772</v>
      </c>
      <c r="AP141" s="110">
        <v>77</v>
      </c>
      <c r="AQ141" s="110">
        <v>96</v>
      </c>
      <c r="AR141" s="110">
        <v>133</v>
      </c>
      <c r="AS141" s="111">
        <v>0.20533333333333334</v>
      </c>
      <c r="AT141" s="111">
        <v>0.2782608695652174</v>
      </c>
      <c r="AU141" s="111">
        <v>0.2962138084632517</v>
      </c>
      <c r="AV141" s="138">
        <f t="shared" si="147"/>
        <v>37</v>
      </c>
      <c r="AW141" s="138">
        <f t="shared" si="148"/>
        <v>56</v>
      </c>
      <c r="AX141" s="41">
        <f t="shared" si="149"/>
        <v>0.017952938898034287</v>
      </c>
      <c r="AY141" s="144">
        <f t="shared" si="150"/>
        <v>0.09088047512991834</v>
      </c>
      <c r="AZ141" s="139">
        <v>79</v>
      </c>
      <c r="BA141" s="108">
        <v>30</v>
      </c>
      <c r="BB141" s="139">
        <v>30</v>
      </c>
      <c r="BC141" s="42">
        <v>0.21066666666666667</v>
      </c>
      <c r="BD141" s="109">
        <v>0.08695652173913043</v>
      </c>
      <c r="BE141" s="42">
        <v>0.066815144766147</v>
      </c>
      <c r="BF141" s="140">
        <f t="shared" si="151"/>
        <v>0</v>
      </c>
      <c r="BG141" s="140">
        <f t="shared" si="152"/>
        <v>-49</v>
      </c>
      <c r="BH141" s="41">
        <f t="shared" si="153"/>
        <v>-0.020141376972983432</v>
      </c>
      <c r="BI141" s="144">
        <f t="shared" si="154"/>
        <v>-0.14385152190051967</v>
      </c>
      <c r="BJ141" s="48">
        <v>19</v>
      </c>
      <c r="BK141" s="106">
        <v>20</v>
      </c>
      <c r="BL141" s="48">
        <v>20</v>
      </c>
      <c r="BM141" s="49">
        <v>0.050666666666666665</v>
      </c>
      <c r="BN141" s="107">
        <v>0.057971014492753624</v>
      </c>
      <c r="BO141" s="49">
        <v>0.044543429844097995</v>
      </c>
      <c r="BP141" s="154">
        <f t="shared" si="155"/>
        <v>0</v>
      </c>
      <c r="BQ141" s="154">
        <f t="shared" si="156"/>
        <v>1</v>
      </c>
      <c r="BR141" s="41">
        <f t="shared" si="157"/>
        <v>-0.013427584648655629</v>
      </c>
      <c r="BS141" s="144">
        <f t="shared" si="158"/>
        <v>-0.00612323682256867</v>
      </c>
    </row>
    <row r="142" spans="1:71" ht="10.5">
      <c r="A142" s="35">
        <v>7</v>
      </c>
      <c r="B142" s="35">
        <v>16</v>
      </c>
      <c r="C142" s="35">
        <v>3</v>
      </c>
      <c r="D142" s="35">
        <v>12</v>
      </c>
      <c r="E142" s="36" t="s">
        <v>27</v>
      </c>
      <c r="F142" s="36" t="s">
        <v>70</v>
      </c>
      <c r="G142" s="104">
        <v>433</v>
      </c>
      <c r="H142" s="104">
        <v>532</v>
      </c>
      <c r="I142" s="35">
        <v>548</v>
      </c>
      <c r="J142" s="132">
        <f t="shared" si="133"/>
        <v>16</v>
      </c>
      <c r="K142" s="133">
        <f t="shared" si="134"/>
        <v>115</v>
      </c>
      <c r="L142" s="130">
        <v>358</v>
      </c>
      <c r="M142" s="104">
        <v>305</v>
      </c>
      <c r="N142" s="38">
        <v>405</v>
      </c>
      <c r="O142" s="132">
        <f t="shared" si="135"/>
        <v>100</v>
      </c>
      <c r="P142" s="133">
        <f t="shared" si="136"/>
        <v>47</v>
      </c>
      <c r="Q142" s="105">
        <v>0.8267898383371824</v>
      </c>
      <c r="R142" s="105">
        <v>0.5733082706766918</v>
      </c>
      <c r="S142" s="37">
        <v>0.7390510948905109</v>
      </c>
      <c r="T142" s="37">
        <f t="shared" si="137"/>
        <v>0.16574282421381914</v>
      </c>
      <c r="U142" s="152">
        <f t="shared" si="138"/>
        <v>-0.08773874344667154</v>
      </c>
      <c r="V142" s="159">
        <v>103</v>
      </c>
      <c r="W142" s="164">
        <v>71</v>
      </c>
      <c r="X142" s="161">
        <v>133</v>
      </c>
      <c r="Y142" s="162">
        <v>0.2877094972067039</v>
      </c>
      <c r="Z142" s="165">
        <v>0.23278688524590163</v>
      </c>
      <c r="AA142" s="162">
        <v>0.33002481389578164</v>
      </c>
      <c r="AB142" s="137">
        <f t="shared" si="139"/>
        <v>62</v>
      </c>
      <c r="AC142" s="137">
        <f t="shared" si="140"/>
        <v>30</v>
      </c>
      <c r="AD142" s="41">
        <f t="shared" si="141"/>
        <v>0.09723792864988001</v>
      </c>
      <c r="AE142" s="144">
        <f t="shared" si="142"/>
        <v>0.04231531668907773</v>
      </c>
      <c r="AF142" s="112">
        <v>76</v>
      </c>
      <c r="AG142" s="112">
        <v>48</v>
      </c>
      <c r="AH142" s="39">
        <v>103</v>
      </c>
      <c r="AI142" s="113">
        <v>0.2122905027932961</v>
      </c>
      <c r="AJ142" s="113">
        <v>0.15737704918032788</v>
      </c>
      <c r="AK142" s="40">
        <v>0.2555831265508685</v>
      </c>
      <c r="AL142" s="135">
        <f t="shared" si="143"/>
        <v>55</v>
      </c>
      <c r="AM142" s="135">
        <f t="shared" si="144"/>
        <v>27</v>
      </c>
      <c r="AN142" s="41">
        <f t="shared" si="145"/>
        <v>0.09820607737054063</v>
      </c>
      <c r="AO142" s="144">
        <f t="shared" si="146"/>
        <v>0.043292623757572424</v>
      </c>
      <c r="AP142" s="110">
        <v>80</v>
      </c>
      <c r="AQ142" s="110">
        <v>75</v>
      </c>
      <c r="AR142" s="110">
        <v>81</v>
      </c>
      <c r="AS142" s="111">
        <v>0.22346368715083798</v>
      </c>
      <c r="AT142" s="111">
        <v>0.2459016393442623</v>
      </c>
      <c r="AU142" s="111">
        <v>0.20099255583126552</v>
      </c>
      <c r="AV142" s="138">
        <f t="shared" si="147"/>
        <v>6</v>
      </c>
      <c r="AW142" s="138">
        <f t="shared" si="148"/>
        <v>1</v>
      </c>
      <c r="AX142" s="41">
        <f t="shared" si="149"/>
        <v>-0.04490908351299677</v>
      </c>
      <c r="AY142" s="144">
        <f t="shared" si="150"/>
        <v>-0.022471131319572457</v>
      </c>
      <c r="AZ142" s="139">
        <v>74</v>
      </c>
      <c r="BA142" s="108">
        <v>39</v>
      </c>
      <c r="BB142" s="139">
        <v>46</v>
      </c>
      <c r="BC142" s="42">
        <v>0.20670391061452514</v>
      </c>
      <c r="BD142" s="109">
        <v>0.12786885245901639</v>
      </c>
      <c r="BE142" s="42">
        <v>0.1141439205955335</v>
      </c>
      <c r="BF142" s="140">
        <f t="shared" si="151"/>
        <v>7</v>
      </c>
      <c r="BG142" s="140">
        <f t="shared" si="152"/>
        <v>-28</v>
      </c>
      <c r="BH142" s="41">
        <f t="shared" si="153"/>
        <v>-0.013724931863482892</v>
      </c>
      <c r="BI142" s="144">
        <f t="shared" si="154"/>
        <v>-0.09255999001899165</v>
      </c>
      <c r="BJ142" s="48">
        <v>15</v>
      </c>
      <c r="BK142" s="106">
        <v>16</v>
      </c>
      <c r="BL142" s="48">
        <v>13</v>
      </c>
      <c r="BM142" s="49">
        <v>0.04189944134078212</v>
      </c>
      <c r="BN142" s="107">
        <v>0.05245901639344262</v>
      </c>
      <c r="BO142" s="49">
        <v>0.03225806451612903</v>
      </c>
      <c r="BP142" s="154">
        <f t="shared" si="155"/>
        <v>-3</v>
      </c>
      <c r="BQ142" s="154">
        <f t="shared" si="156"/>
        <v>-2</v>
      </c>
      <c r="BR142" s="41">
        <f t="shared" si="157"/>
        <v>-0.02020095187731359</v>
      </c>
      <c r="BS142" s="144">
        <f t="shared" si="158"/>
        <v>-0.009641376824653089</v>
      </c>
    </row>
    <row r="143" spans="1:71" ht="10.5">
      <c r="A143" s="35">
        <v>7</v>
      </c>
      <c r="B143" s="35">
        <v>17</v>
      </c>
      <c r="C143" s="35">
        <v>1</v>
      </c>
      <c r="D143" s="35">
        <v>4</v>
      </c>
      <c r="E143" s="36" t="s">
        <v>32</v>
      </c>
      <c r="F143" s="36" t="s">
        <v>58</v>
      </c>
      <c r="G143" s="104">
        <v>592</v>
      </c>
      <c r="H143" s="104">
        <v>651</v>
      </c>
      <c r="I143" s="35">
        <v>639</v>
      </c>
      <c r="J143" s="132">
        <f t="shared" si="133"/>
        <v>-12</v>
      </c>
      <c r="K143" s="133">
        <f t="shared" si="134"/>
        <v>47</v>
      </c>
      <c r="L143" s="130">
        <v>486</v>
      </c>
      <c r="M143" s="104">
        <v>378</v>
      </c>
      <c r="N143" s="38">
        <v>491</v>
      </c>
      <c r="O143" s="132">
        <f t="shared" si="135"/>
        <v>113</v>
      </c>
      <c r="P143" s="133">
        <f t="shared" si="136"/>
        <v>5</v>
      </c>
      <c r="Q143" s="105">
        <v>0.8209459459459459</v>
      </c>
      <c r="R143" s="105">
        <v>0.5806451612903226</v>
      </c>
      <c r="S143" s="37">
        <v>0.7683881064162754</v>
      </c>
      <c r="T143" s="37">
        <f t="shared" si="137"/>
        <v>0.1877429451259528</v>
      </c>
      <c r="U143" s="152">
        <f t="shared" si="138"/>
        <v>-0.052557839529670525</v>
      </c>
      <c r="V143" s="159">
        <v>178</v>
      </c>
      <c r="W143" s="164">
        <v>125</v>
      </c>
      <c r="X143" s="161">
        <v>199</v>
      </c>
      <c r="Y143" s="162">
        <v>0.3662551440329218</v>
      </c>
      <c r="Z143" s="165">
        <v>0.3342245989304813</v>
      </c>
      <c r="AA143" s="162">
        <v>0.4061224489795918</v>
      </c>
      <c r="AB143" s="137">
        <f t="shared" si="139"/>
        <v>74</v>
      </c>
      <c r="AC143" s="137">
        <f t="shared" si="140"/>
        <v>21</v>
      </c>
      <c r="AD143" s="41">
        <f t="shared" si="141"/>
        <v>0.07189785004911053</v>
      </c>
      <c r="AE143" s="144">
        <f t="shared" si="142"/>
        <v>0.03986730494667001</v>
      </c>
      <c r="AF143" s="112">
        <v>105</v>
      </c>
      <c r="AG143" s="112">
        <v>53</v>
      </c>
      <c r="AH143" s="39">
        <v>120</v>
      </c>
      <c r="AI143" s="113">
        <v>0.21604938271604937</v>
      </c>
      <c r="AJ143" s="113">
        <v>0.14171122994652408</v>
      </c>
      <c r="AK143" s="40">
        <v>0.24489795918367346</v>
      </c>
      <c r="AL143" s="135">
        <f t="shared" si="143"/>
        <v>67</v>
      </c>
      <c r="AM143" s="135">
        <f t="shared" si="144"/>
        <v>15</v>
      </c>
      <c r="AN143" s="41">
        <f t="shared" si="145"/>
        <v>0.10318672923714939</v>
      </c>
      <c r="AO143" s="144">
        <f t="shared" si="146"/>
        <v>0.028848576467624093</v>
      </c>
      <c r="AP143" s="110">
        <v>92</v>
      </c>
      <c r="AQ143" s="110">
        <v>94</v>
      </c>
      <c r="AR143" s="110">
        <v>97</v>
      </c>
      <c r="AS143" s="111">
        <v>0.18930041152263374</v>
      </c>
      <c r="AT143" s="111">
        <v>0.25133689839572193</v>
      </c>
      <c r="AU143" s="111">
        <v>0.19795918367346937</v>
      </c>
      <c r="AV143" s="138">
        <f t="shared" si="147"/>
        <v>3</v>
      </c>
      <c r="AW143" s="138">
        <f t="shared" si="148"/>
        <v>5</v>
      </c>
      <c r="AX143" s="41">
        <f t="shared" si="149"/>
        <v>-0.053377714722252556</v>
      </c>
      <c r="AY143" s="144">
        <f t="shared" si="150"/>
        <v>0.00865877215083563</v>
      </c>
      <c r="AZ143" s="139">
        <v>81</v>
      </c>
      <c r="BA143" s="108">
        <v>35</v>
      </c>
      <c r="BB143" s="139">
        <v>37</v>
      </c>
      <c r="BC143" s="42">
        <v>0.16666666666666666</v>
      </c>
      <c r="BD143" s="109">
        <v>0.09358288770053476</v>
      </c>
      <c r="BE143" s="42">
        <v>0.07551020408163266</v>
      </c>
      <c r="BF143" s="140">
        <f t="shared" si="151"/>
        <v>2</v>
      </c>
      <c r="BG143" s="140">
        <f t="shared" si="152"/>
        <v>-44</v>
      </c>
      <c r="BH143" s="41">
        <f t="shared" si="153"/>
        <v>-0.018072683618902102</v>
      </c>
      <c r="BI143" s="144">
        <f t="shared" si="154"/>
        <v>-0.091156462585034</v>
      </c>
      <c r="BJ143" s="48">
        <v>23</v>
      </c>
      <c r="BK143" s="106">
        <v>18</v>
      </c>
      <c r="BL143" s="48">
        <v>15</v>
      </c>
      <c r="BM143" s="49">
        <v>0.047325102880658436</v>
      </c>
      <c r="BN143" s="107">
        <v>0.0481283422459893</v>
      </c>
      <c r="BO143" s="49">
        <v>0.030612244897959183</v>
      </c>
      <c r="BP143" s="154">
        <f t="shared" si="155"/>
        <v>-3</v>
      </c>
      <c r="BQ143" s="154">
        <f t="shared" si="156"/>
        <v>-8</v>
      </c>
      <c r="BR143" s="41">
        <f t="shared" si="157"/>
        <v>-0.01751609734803012</v>
      </c>
      <c r="BS143" s="144">
        <f t="shared" si="158"/>
        <v>-0.016712857982699253</v>
      </c>
    </row>
    <row r="144" spans="1:71" ht="10.5">
      <c r="A144" s="35">
        <v>7</v>
      </c>
      <c r="B144" s="35">
        <v>17</v>
      </c>
      <c r="C144" s="35">
        <v>2</v>
      </c>
      <c r="D144" s="35">
        <v>4</v>
      </c>
      <c r="E144" s="36" t="s">
        <v>32</v>
      </c>
      <c r="F144" s="36" t="s">
        <v>58</v>
      </c>
      <c r="G144" s="104">
        <v>633</v>
      </c>
      <c r="H144" s="104">
        <v>651</v>
      </c>
      <c r="I144" s="35">
        <v>642</v>
      </c>
      <c r="J144" s="132">
        <f t="shared" si="133"/>
        <v>-9</v>
      </c>
      <c r="K144" s="133">
        <f t="shared" si="134"/>
        <v>9</v>
      </c>
      <c r="L144" s="130">
        <v>524</v>
      </c>
      <c r="M144" s="104">
        <v>359</v>
      </c>
      <c r="N144" s="38">
        <v>489</v>
      </c>
      <c r="O144" s="132">
        <f t="shared" si="135"/>
        <v>130</v>
      </c>
      <c r="P144" s="133">
        <f t="shared" si="136"/>
        <v>-35</v>
      </c>
      <c r="Q144" s="105">
        <v>0.8278041074249605</v>
      </c>
      <c r="R144" s="105">
        <v>0.5514592933947773</v>
      </c>
      <c r="S144" s="37">
        <v>0.7616822429906542</v>
      </c>
      <c r="T144" s="37">
        <f t="shared" si="137"/>
        <v>0.21022294959587695</v>
      </c>
      <c r="U144" s="152">
        <f t="shared" si="138"/>
        <v>-0.06612186443430623</v>
      </c>
      <c r="V144" s="159">
        <v>206</v>
      </c>
      <c r="W144" s="164">
        <v>116</v>
      </c>
      <c r="X144" s="161">
        <v>210</v>
      </c>
      <c r="Y144" s="162">
        <v>0.39539347408829173</v>
      </c>
      <c r="Z144" s="165">
        <v>0.3231197771587744</v>
      </c>
      <c r="AA144" s="162">
        <v>0.430327868852459</v>
      </c>
      <c r="AB144" s="137">
        <f t="shared" si="139"/>
        <v>94</v>
      </c>
      <c r="AC144" s="137">
        <f t="shared" si="140"/>
        <v>4</v>
      </c>
      <c r="AD144" s="41">
        <f t="shared" si="141"/>
        <v>0.10720809169368462</v>
      </c>
      <c r="AE144" s="151">
        <f t="shared" si="142"/>
        <v>0.034934394764167265</v>
      </c>
      <c r="AF144" s="112">
        <v>119</v>
      </c>
      <c r="AG144" s="112">
        <v>44</v>
      </c>
      <c r="AH144" s="39">
        <v>114</v>
      </c>
      <c r="AI144" s="113">
        <v>0.22840690978886757</v>
      </c>
      <c r="AJ144" s="113">
        <v>0.12256267409470752</v>
      </c>
      <c r="AK144" s="40">
        <v>0.2336065573770492</v>
      </c>
      <c r="AL144" s="135">
        <f t="shared" si="143"/>
        <v>70</v>
      </c>
      <c r="AM144" s="135">
        <f t="shared" si="144"/>
        <v>-5</v>
      </c>
      <c r="AN144" s="41">
        <f t="shared" si="145"/>
        <v>0.11104388328234167</v>
      </c>
      <c r="AO144" s="151">
        <f t="shared" si="146"/>
        <v>0.005199647588181616</v>
      </c>
      <c r="AP144" s="110">
        <v>79</v>
      </c>
      <c r="AQ144" s="110">
        <v>89</v>
      </c>
      <c r="AR144" s="110">
        <v>74</v>
      </c>
      <c r="AS144" s="111">
        <v>0.15163147792706333</v>
      </c>
      <c r="AT144" s="111">
        <v>0.2479108635097493</v>
      </c>
      <c r="AU144" s="111">
        <v>0.15163934426229508</v>
      </c>
      <c r="AV144" s="138">
        <f t="shared" si="147"/>
        <v>-15</v>
      </c>
      <c r="AW144" s="138">
        <f t="shared" si="148"/>
        <v>-5</v>
      </c>
      <c r="AX144" s="41">
        <f t="shared" si="149"/>
        <v>-0.09627151924745422</v>
      </c>
      <c r="AY144" s="151">
        <f t="shared" si="150"/>
        <v>7.866335231754285E-06</v>
      </c>
      <c r="AZ144" s="139">
        <v>81</v>
      </c>
      <c r="BA144" s="108">
        <v>26</v>
      </c>
      <c r="BB144" s="139">
        <v>42</v>
      </c>
      <c r="BC144" s="42">
        <v>0.15547024952015356</v>
      </c>
      <c r="BD144" s="109">
        <v>0.07242339832869081</v>
      </c>
      <c r="BE144" s="42">
        <v>0.0860655737704918</v>
      </c>
      <c r="BF144" s="140">
        <f t="shared" si="151"/>
        <v>16</v>
      </c>
      <c r="BG144" s="140">
        <f t="shared" si="152"/>
        <v>-39</v>
      </c>
      <c r="BH144" s="41">
        <f t="shared" si="153"/>
        <v>0.013642175441800991</v>
      </c>
      <c r="BI144" s="151">
        <f t="shared" si="154"/>
        <v>-0.06940467574966176</v>
      </c>
      <c r="BJ144" s="48">
        <v>25</v>
      </c>
      <c r="BK144" s="106">
        <v>30</v>
      </c>
      <c r="BL144" s="48">
        <v>28</v>
      </c>
      <c r="BM144" s="49">
        <v>0.04798464491362764</v>
      </c>
      <c r="BN144" s="107">
        <v>0.08356545961002786</v>
      </c>
      <c r="BO144" s="49">
        <v>0.05737704918032787</v>
      </c>
      <c r="BP144" s="154">
        <f t="shared" si="155"/>
        <v>-2</v>
      </c>
      <c r="BQ144" s="154">
        <f t="shared" si="156"/>
        <v>3</v>
      </c>
      <c r="BR144" s="41">
        <f t="shared" si="157"/>
        <v>-0.026188410429699986</v>
      </c>
      <c r="BS144" s="151">
        <f t="shared" si="158"/>
        <v>0.009392404266700231</v>
      </c>
    </row>
    <row r="145" spans="1:71" ht="10.5">
      <c r="A145" s="35">
        <v>7</v>
      </c>
      <c r="B145" s="35">
        <v>18</v>
      </c>
      <c r="C145" s="35">
        <v>1</v>
      </c>
      <c r="D145" s="35">
        <v>11</v>
      </c>
      <c r="E145" s="36" t="s">
        <v>59</v>
      </c>
      <c r="F145" s="36" t="s">
        <v>61</v>
      </c>
      <c r="G145" s="104">
        <v>487</v>
      </c>
      <c r="H145" s="104">
        <v>588</v>
      </c>
      <c r="I145" s="35">
        <v>417</v>
      </c>
      <c r="J145" s="132">
        <f t="shared" si="133"/>
        <v>-171</v>
      </c>
      <c r="K145" s="133">
        <f t="shared" si="134"/>
        <v>-70</v>
      </c>
      <c r="L145" s="130">
        <v>367</v>
      </c>
      <c r="M145" s="104">
        <v>283</v>
      </c>
      <c r="N145" s="38">
        <v>289</v>
      </c>
      <c r="O145" s="132">
        <f t="shared" si="135"/>
        <v>6</v>
      </c>
      <c r="P145" s="133">
        <f t="shared" si="136"/>
        <v>-78</v>
      </c>
      <c r="Q145" s="105">
        <v>0.7535934291581109</v>
      </c>
      <c r="R145" s="105">
        <v>0.4812925170068027</v>
      </c>
      <c r="S145" s="37">
        <v>0.6930455635491607</v>
      </c>
      <c r="T145" s="37">
        <f t="shared" si="137"/>
        <v>0.211753046542358</v>
      </c>
      <c r="U145" s="152">
        <f t="shared" si="138"/>
        <v>-0.0605478656089502</v>
      </c>
      <c r="V145" s="159">
        <v>162</v>
      </c>
      <c r="W145" s="164">
        <v>123</v>
      </c>
      <c r="X145" s="161">
        <v>146</v>
      </c>
      <c r="Y145" s="162">
        <v>0.44141689373297005</v>
      </c>
      <c r="Z145" s="165">
        <v>0.4377224199288256</v>
      </c>
      <c r="AA145" s="162">
        <v>0.5051903114186851</v>
      </c>
      <c r="AB145" s="137">
        <f t="shared" si="139"/>
        <v>23</v>
      </c>
      <c r="AC145" s="137">
        <f t="shared" si="140"/>
        <v>-16</v>
      </c>
      <c r="AD145" s="150">
        <f t="shared" si="141"/>
        <v>0.06746789148985949</v>
      </c>
      <c r="AE145" s="151">
        <f t="shared" si="142"/>
        <v>0.06377341768571504</v>
      </c>
      <c r="AF145" s="112">
        <v>69</v>
      </c>
      <c r="AG145" s="112">
        <v>25</v>
      </c>
      <c r="AH145" s="39">
        <v>56</v>
      </c>
      <c r="AI145" s="113">
        <v>0.1880108991825613</v>
      </c>
      <c r="AJ145" s="113">
        <v>0.08896797153024912</v>
      </c>
      <c r="AK145" s="40">
        <v>0.19377162629757785</v>
      </c>
      <c r="AL145" s="135">
        <f t="shared" si="143"/>
        <v>31</v>
      </c>
      <c r="AM145" s="135">
        <f t="shared" si="144"/>
        <v>-13</v>
      </c>
      <c r="AN145" s="150">
        <f t="shared" si="145"/>
        <v>0.10480365476732874</v>
      </c>
      <c r="AO145" s="151">
        <f t="shared" si="146"/>
        <v>0.005760727115016545</v>
      </c>
      <c r="AP145" s="110">
        <v>66</v>
      </c>
      <c r="AQ145" s="110">
        <v>62</v>
      </c>
      <c r="AR145" s="110">
        <v>42</v>
      </c>
      <c r="AS145" s="111">
        <v>0.17983651226158037</v>
      </c>
      <c r="AT145" s="111">
        <v>0.2206405693950178</v>
      </c>
      <c r="AU145" s="111">
        <v>0.1453287197231834</v>
      </c>
      <c r="AV145" s="138">
        <f t="shared" si="147"/>
        <v>-20</v>
      </c>
      <c r="AW145" s="138">
        <f t="shared" si="148"/>
        <v>-24</v>
      </c>
      <c r="AX145" s="150">
        <f t="shared" si="149"/>
        <v>-0.07531184967183441</v>
      </c>
      <c r="AY145" s="151">
        <f t="shared" si="150"/>
        <v>-0.034507792538396975</v>
      </c>
      <c r="AZ145" s="139">
        <v>43</v>
      </c>
      <c r="BA145" s="108">
        <v>21</v>
      </c>
      <c r="BB145" s="139">
        <v>14</v>
      </c>
      <c r="BC145" s="42">
        <v>0.11716621253405994</v>
      </c>
      <c r="BD145" s="109">
        <v>0.07473309608540925</v>
      </c>
      <c r="BE145" s="42">
        <v>0.04844290657439446</v>
      </c>
      <c r="BF145" s="140">
        <f t="shared" si="151"/>
        <v>-7</v>
      </c>
      <c r="BG145" s="140">
        <f t="shared" si="152"/>
        <v>-29</v>
      </c>
      <c r="BH145" s="150">
        <f t="shared" si="153"/>
        <v>-0.026290189511014785</v>
      </c>
      <c r="BI145" s="151">
        <f t="shared" si="154"/>
        <v>-0.06872330595966547</v>
      </c>
      <c r="BJ145" s="48">
        <v>15</v>
      </c>
      <c r="BK145" s="106">
        <v>13</v>
      </c>
      <c r="BL145" s="48">
        <v>17</v>
      </c>
      <c r="BM145" s="49">
        <v>0.04087193460490463</v>
      </c>
      <c r="BN145" s="107">
        <v>0.046263345195729534</v>
      </c>
      <c r="BO145" s="49">
        <v>0.058823529411764705</v>
      </c>
      <c r="BP145" s="154">
        <f t="shared" si="155"/>
        <v>4</v>
      </c>
      <c r="BQ145" s="154">
        <f t="shared" si="156"/>
        <v>2</v>
      </c>
      <c r="BR145" s="150">
        <f t="shared" si="157"/>
        <v>0.012560184216035171</v>
      </c>
      <c r="BS145" s="151">
        <f t="shared" si="158"/>
        <v>0.017951594806860073</v>
      </c>
    </row>
    <row r="146" spans="1:71" ht="10.5">
      <c r="A146" s="35">
        <v>7</v>
      </c>
      <c r="B146" s="35">
        <v>18</v>
      </c>
      <c r="C146" s="35">
        <v>2</v>
      </c>
      <c r="D146" s="35">
        <v>11</v>
      </c>
      <c r="E146" s="36" t="s">
        <v>59</v>
      </c>
      <c r="F146" s="36" t="s">
        <v>61</v>
      </c>
      <c r="G146" s="104">
        <v>591</v>
      </c>
      <c r="H146" s="104">
        <v>705</v>
      </c>
      <c r="I146" s="35">
        <v>411</v>
      </c>
      <c r="J146" s="132">
        <f t="shared" si="133"/>
        <v>-294</v>
      </c>
      <c r="K146" s="133">
        <f t="shared" si="134"/>
        <v>-180</v>
      </c>
      <c r="L146" s="130">
        <v>443</v>
      </c>
      <c r="M146" s="104">
        <v>343</v>
      </c>
      <c r="N146" s="38">
        <v>283</v>
      </c>
      <c r="O146" s="132">
        <f t="shared" si="135"/>
        <v>-60</v>
      </c>
      <c r="P146" s="133">
        <f t="shared" si="136"/>
        <v>-160</v>
      </c>
      <c r="Q146" s="105">
        <v>0.7495769881556683</v>
      </c>
      <c r="R146" s="105">
        <v>0.48652482269503544</v>
      </c>
      <c r="S146" s="37">
        <v>0.6885644768856448</v>
      </c>
      <c r="T146" s="37">
        <f t="shared" si="137"/>
        <v>0.20203965419060937</v>
      </c>
      <c r="U146" s="152">
        <f t="shared" si="138"/>
        <v>-0.061012511270023495</v>
      </c>
      <c r="V146" s="159">
        <v>203</v>
      </c>
      <c r="W146" s="164">
        <v>157</v>
      </c>
      <c r="X146" s="161">
        <v>146</v>
      </c>
      <c r="Y146" s="162">
        <v>0.4603174603174603</v>
      </c>
      <c r="Z146" s="165">
        <v>0.4577259475218659</v>
      </c>
      <c r="AA146" s="162">
        <v>0.5177304964539007</v>
      </c>
      <c r="AB146" s="137">
        <f t="shared" si="139"/>
        <v>-11</v>
      </c>
      <c r="AC146" s="137">
        <f t="shared" si="140"/>
        <v>-57</v>
      </c>
      <c r="AD146" s="41">
        <f t="shared" si="141"/>
        <v>0.060004548932034774</v>
      </c>
      <c r="AE146" s="144">
        <f t="shared" si="142"/>
        <v>0.05741303613644039</v>
      </c>
      <c r="AF146" s="112">
        <v>96</v>
      </c>
      <c r="AG146" s="112">
        <v>57</v>
      </c>
      <c r="AH146" s="39">
        <v>73</v>
      </c>
      <c r="AI146" s="113">
        <v>0.21768707482993196</v>
      </c>
      <c r="AJ146" s="113">
        <v>0.1661807580174927</v>
      </c>
      <c r="AK146" s="40">
        <v>0.25886524822695034</v>
      </c>
      <c r="AL146" s="135">
        <f t="shared" si="143"/>
        <v>16</v>
      </c>
      <c r="AM146" s="135">
        <f t="shared" si="144"/>
        <v>-23</v>
      </c>
      <c r="AN146" s="41">
        <f t="shared" si="145"/>
        <v>0.09268449020945763</v>
      </c>
      <c r="AO146" s="144">
        <f t="shared" si="146"/>
        <v>0.041178173397018375</v>
      </c>
      <c r="AP146" s="110">
        <v>58</v>
      </c>
      <c r="AQ146" s="110">
        <v>52</v>
      </c>
      <c r="AR146" s="110">
        <v>31</v>
      </c>
      <c r="AS146" s="111">
        <v>0.13151927437641722</v>
      </c>
      <c r="AT146" s="111">
        <v>0.15160349854227406</v>
      </c>
      <c r="AU146" s="111">
        <v>0.1099290780141844</v>
      </c>
      <c r="AV146" s="138">
        <f t="shared" si="147"/>
        <v>-21</v>
      </c>
      <c r="AW146" s="138">
        <f t="shared" si="148"/>
        <v>-27</v>
      </c>
      <c r="AX146" s="41">
        <f t="shared" si="149"/>
        <v>-0.04167442052808966</v>
      </c>
      <c r="AY146" s="144">
        <f t="shared" si="150"/>
        <v>-0.02159019636223282</v>
      </c>
      <c r="AZ146" s="139">
        <v>53</v>
      </c>
      <c r="BA146" s="108">
        <v>17</v>
      </c>
      <c r="BB146" s="139">
        <v>8</v>
      </c>
      <c r="BC146" s="42">
        <v>0.12018140589569161</v>
      </c>
      <c r="BD146" s="109">
        <v>0.04956268221574344</v>
      </c>
      <c r="BE146" s="42">
        <v>0.028368794326241134</v>
      </c>
      <c r="BF146" s="140">
        <f t="shared" si="151"/>
        <v>-9</v>
      </c>
      <c r="BG146" s="140">
        <f t="shared" si="152"/>
        <v>-45</v>
      </c>
      <c r="BH146" s="41">
        <f t="shared" si="153"/>
        <v>-0.021193887889502307</v>
      </c>
      <c r="BI146" s="144">
        <f t="shared" si="154"/>
        <v>-0.09181261156945048</v>
      </c>
      <c r="BJ146" s="48">
        <v>20</v>
      </c>
      <c r="BK146" s="106">
        <v>20</v>
      </c>
      <c r="BL146" s="48">
        <v>8</v>
      </c>
      <c r="BM146" s="49">
        <v>0.045351473922902494</v>
      </c>
      <c r="BN146" s="107">
        <v>0.05830903790087463</v>
      </c>
      <c r="BO146" s="49">
        <v>0.028368794326241134</v>
      </c>
      <c r="BP146" s="154">
        <f t="shared" si="155"/>
        <v>-12</v>
      </c>
      <c r="BQ146" s="154">
        <f t="shared" si="156"/>
        <v>-12</v>
      </c>
      <c r="BR146" s="41">
        <f t="shared" si="157"/>
        <v>-0.0299402435746335</v>
      </c>
      <c r="BS146" s="144">
        <f t="shared" si="158"/>
        <v>-0.01698267959666136</v>
      </c>
    </row>
    <row r="147" spans="1:71" ht="10.5">
      <c r="A147" s="35">
        <v>7</v>
      </c>
      <c r="B147" s="35">
        <v>18</v>
      </c>
      <c r="C147" s="35">
        <v>3</v>
      </c>
      <c r="D147" s="35">
        <v>11</v>
      </c>
      <c r="E147" s="36" t="s">
        <v>73</v>
      </c>
      <c r="F147" s="36" t="s">
        <v>74</v>
      </c>
      <c r="I147" s="35">
        <v>475</v>
      </c>
      <c r="J147" s="132"/>
      <c r="K147" s="133"/>
      <c r="N147" s="38">
        <v>318</v>
      </c>
      <c r="O147" s="132"/>
      <c r="P147" s="133"/>
      <c r="S147" s="37">
        <v>0.6694736842105263</v>
      </c>
      <c r="T147" s="37"/>
      <c r="U147" s="134"/>
      <c r="V147" s="159"/>
      <c r="X147" s="161">
        <v>151</v>
      </c>
      <c r="Y147" s="162"/>
      <c r="AA147" s="162">
        <v>0.4748427672955975</v>
      </c>
      <c r="AB147" s="137"/>
      <c r="AC147" s="137"/>
      <c r="AD147" s="150"/>
      <c r="AE147" s="151"/>
      <c r="AH147" s="39">
        <v>87</v>
      </c>
      <c r="AK147" s="40">
        <v>0.27358490566037735</v>
      </c>
      <c r="AL147" s="135"/>
      <c r="AM147" s="135"/>
      <c r="AN147" s="150"/>
      <c r="AO147" s="151"/>
      <c r="AR147" s="89">
        <v>40</v>
      </c>
      <c r="AU147" s="93">
        <v>0.12578616352201258</v>
      </c>
      <c r="AV147" s="138"/>
      <c r="AW147" s="138"/>
      <c r="AX147" s="150"/>
      <c r="AY147" s="151"/>
      <c r="AZ147" s="139"/>
      <c r="BB147" s="139">
        <v>15</v>
      </c>
      <c r="BC147" s="42"/>
      <c r="BE147" s="42">
        <v>0.04716981132075472</v>
      </c>
      <c r="BF147" s="140"/>
      <c r="BG147" s="140"/>
      <c r="BH147" s="150"/>
      <c r="BI147" s="151"/>
      <c r="BJ147" s="48"/>
      <c r="BK147" s="82"/>
      <c r="BL147" s="48">
        <v>14</v>
      </c>
      <c r="BM147" s="49"/>
      <c r="BN147" s="83"/>
      <c r="BO147" s="49">
        <v>0.0440251572327044</v>
      </c>
      <c r="BP147" s="154"/>
      <c r="BQ147" s="154"/>
      <c r="BR147" s="150"/>
      <c r="BS147" s="151"/>
    </row>
    <row r="148" spans="1:71" ht="10.5">
      <c r="A148" s="35">
        <v>7</v>
      </c>
      <c r="B148" s="35">
        <v>19</v>
      </c>
      <c r="C148" s="35">
        <v>1</v>
      </c>
      <c r="D148" s="35">
        <v>11</v>
      </c>
      <c r="E148" s="36" t="s">
        <v>59</v>
      </c>
      <c r="F148" s="36" t="s">
        <v>71</v>
      </c>
      <c r="G148" s="104">
        <v>494</v>
      </c>
      <c r="H148" s="104">
        <v>495</v>
      </c>
      <c r="I148" s="35">
        <v>487</v>
      </c>
      <c r="J148" s="132">
        <f aca="true" t="shared" si="159" ref="J148:J179">I148-H148</f>
        <v>-8</v>
      </c>
      <c r="K148" s="133">
        <f aca="true" t="shared" si="160" ref="K148:K179">I148-G148</f>
        <v>-7</v>
      </c>
      <c r="L148" s="130">
        <v>399</v>
      </c>
      <c r="M148" s="104">
        <v>256</v>
      </c>
      <c r="N148" s="38">
        <v>374</v>
      </c>
      <c r="O148" s="132">
        <f aca="true" t="shared" si="161" ref="O148:O179">N148-M148</f>
        <v>118</v>
      </c>
      <c r="P148" s="133">
        <f aca="true" t="shared" si="162" ref="P148:P179">N148-L148</f>
        <v>-25</v>
      </c>
      <c r="Q148" s="105">
        <v>0.8076923076923077</v>
      </c>
      <c r="R148" s="105">
        <v>0.5171717171717172</v>
      </c>
      <c r="S148" s="37">
        <v>0.7679671457905544</v>
      </c>
      <c r="T148" s="37">
        <f aca="true" t="shared" si="163" ref="T148:T179">S148-R148</f>
        <v>0.2507954286188372</v>
      </c>
      <c r="U148" s="152">
        <f aca="true" t="shared" si="164" ref="U148:U179">S148-Q148</f>
        <v>-0.03972516190175335</v>
      </c>
      <c r="V148" s="159">
        <v>159</v>
      </c>
      <c r="W148" s="164">
        <v>119</v>
      </c>
      <c r="X148" s="161">
        <v>187</v>
      </c>
      <c r="Y148" s="162">
        <v>0.40253164556962023</v>
      </c>
      <c r="Z148" s="165">
        <v>0.4666666666666667</v>
      </c>
      <c r="AA148" s="162">
        <v>0.5013404825737265</v>
      </c>
      <c r="AB148" s="137">
        <f aca="true" t="shared" si="165" ref="AB148:AB179">X148-W148</f>
        <v>68</v>
      </c>
      <c r="AC148" s="137">
        <f aca="true" t="shared" si="166" ref="AC148:AC179">X148-V148</f>
        <v>28</v>
      </c>
      <c r="AD148" s="41">
        <f aca="true" t="shared" si="167" ref="AD148:AD179">AA148-Z148</f>
        <v>0.03467381590705987</v>
      </c>
      <c r="AE148" s="144">
        <f aca="true" t="shared" si="168" ref="AE148:AE179">AA148-Y148</f>
        <v>0.09880883700410631</v>
      </c>
      <c r="AF148" s="112">
        <v>89</v>
      </c>
      <c r="AG148" s="112">
        <v>35</v>
      </c>
      <c r="AH148" s="39">
        <v>93</v>
      </c>
      <c r="AI148" s="113">
        <v>0.22531645569620254</v>
      </c>
      <c r="AJ148" s="113">
        <v>0.13725490196078433</v>
      </c>
      <c r="AK148" s="40">
        <v>0.24932975871313673</v>
      </c>
      <c r="AL148" s="135">
        <f aca="true" t="shared" si="169" ref="AL148:AL179">AH148-AG148</f>
        <v>58</v>
      </c>
      <c r="AM148" s="135">
        <f aca="true" t="shared" si="170" ref="AM148:AM179">AH148-AF148</f>
        <v>4</v>
      </c>
      <c r="AN148" s="41">
        <f aca="true" t="shared" si="171" ref="AN148:AN179">AK148-AJ148</f>
        <v>0.1120748567523524</v>
      </c>
      <c r="AO148" s="144">
        <f aca="true" t="shared" si="172" ref="AO148:AO179">AK148-AI148</f>
        <v>0.02401330301693419</v>
      </c>
      <c r="AP148" s="110">
        <v>62</v>
      </c>
      <c r="AQ148" s="110">
        <v>36</v>
      </c>
      <c r="AR148" s="110">
        <v>41</v>
      </c>
      <c r="AS148" s="111">
        <v>0.1569620253164557</v>
      </c>
      <c r="AT148" s="111">
        <v>0.1411764705882353</v>
      </c>
      <c r="AU148" s="111">
        <v>0.10991957104557641</v>
      </c>
      <c r="AV148" s="138">
        <f aca="true" t="shared" si="173" ref="AV148:AV179">AR148-AQ148</f>
        <v>5</v>
      </c>
      <c r="AW148" s="138">
        <f aca="true" t="shared" si="174" ref="AW148:AW179">AR148-AP148</f>
        <v>-21</v>
      </c>
      <c r="AX148" s="41">
        <f aca="true" t="shared" si="175" ref="AX148:AX179">AU148-AT148</f>
        <v>-0.03125689954265888</v>
      </c>
      <c r="AY148" s="144">
        <f aca="true" t="shared" si="176" ref="AY148:AY179">AU148-AS148</f>
        <v>-0.04704245427087929</v>
      </c>
      <c r="AZ148" s="139">
        <v>54</v>
      </c>
      <c r="BA148" s="108">
        <v>19</v>
      </c>
      <c r="BB148" s="139">
        <v>17</v>
      </c>
      <c r="BC148" s="42">
        <v>0.13670886075949368</v>
      </c>
      <c r="BD148" s="109">
        <v>0.07450980392156863</v>
      </c>
      <c r="BE148" s="42">
        <v>0.045576407506702415</v>
      </c>
      <c r="BF148" s="140">
        <f aca="true" t="shared" si="177" ref="BF148:BF179">BB148-BA148</f>
        <v>-2</v>
      </c>
      <c r="BG148" s="140">
        <f aca="true" t="shared" si="178" ref="BG148:BG179">BB148-AZ148</f>
        <v>-37</v>
      </c>
      <c r="BH148" s="41">
        <f aca="true" t="shared" si="179" ref="BH148:BH179">BE148-BD148</f>
        <v>-0.02893339641486621</v>
      </c>
      <c r="BI148" s="144">
        <f aca="true" t="shared" si="180" ref="BI148:BI179">BE148-BC148</f>
        <v>-0.09113245325279126</v>
      </c>
      <c r="BJ148" s="48">
        <v>18</v>
      </c>
      <c r="BK148" s="106">
        <v>11</v>
      </c>
      <c r="BL148" s="48">
        <v>10</v>
      </c>
      <c r="BM148" s="49">
        <v>0.04556962025316456</v>
      </c>
      <c r="BN148" s="107">
        <v>0.043137254901960784</v>
      </c>
      <c r="BO148" s="49">
        <v>0.02680965147453083</v>
      </c>
      <c r="BP148" s="154">
        <f aca="true" t="shared" si="181" ref="BP148:BP179">BL148-BK148</f>
        <v>-1</v>
      </c>
      <c r="BQ148" s="154">
        <f aca="true" t="shared" si="182" ref="BQ148:BQ179">BL148-BJ148</f>
        <v>-8</v>
      </c>
      <c r="BR148" s="41">
        <f aca="true" t="shared" si="183" ref="BR148:BR179">BO148-BN148</f>
        <v>-0.016327603427429952</v>
      </c>
      <c r="BS148" s="144">
        <f aca="true" t="shared" si="184" ref="BS148:BS179">BO148-BM148</f>
        <v>-0.018759968778633725</v>
      </c>
    </row>
    <row r="149" spans="1:71" ht="10.5">
      <c r="A149" s="35">
        <v>7</v>
      </c>
      <c r="B149" s="35">
        <v>19</v>
      </c>
      <c r="C149" s="35">
        <v>2</v>
      </c>
      <c r="D149" s="35">
        <v>11</v>
      </c>
      <c r="E149" s="36" t="s">
        <v>59</v>
      </c>
      <c r="F149" s="36" t="s">
        <v>71</v>
      </c>
      <c r="G149" s="104">
        <v>381</v>
      </c>
      <c r="H149" s="104">
        <v>421</v>
      </c>
      <c r="I149" s="35">
        <v>423</v>
      </c>
      <c r="J149" s="132">
        <f t="shared" si="159"/>
        <v>2</v>
      </c>
      <c r="K149" s="133">
        <f t="shared" si="160"/>
        <v>42</v>
      </c>
      <c r="L149" s="130">
        <v>308</v>
      </c>
      <c r="M149" s="104">
        <v>202</v>
      </c>
      <c r="N149" s="38">
        <v>320</v>
      </c>
      <c r="O149" s="132">
        <f t="shared" si="161"/>
        <v>118</v>
      </c>
      <c r="P149" s="133">
        <f t="shared" si="162"/>
        <v>12</v>
      </c>
      <c r="Q149" s="105">
        <v>0.8083989501312336</v>
      </c>
      <c r="R149" s="105">
        <v>0.47980997624703087</v>
      </c>
      <c r="S149" s="37">
        <v>0.7565011820330969</v>
      </c>
      <c r="T149" s="37">
        <f t="shared" si="163"/>
        <v>0.27669120578606604</v>
      </c>
      <c r="U149" s="152">
        <f t="shared" si="164"/>
        <v>-0.05189776809813673</v>
      </c>
      <c r="V149" s="159">
        <v>133</v>
      </c>
      <c r="W149" s="164">
        <v>95</v>
      </c>
      <c r="X149" s="161">
        <v>164</v>
      </c>
      <c r="Y149" s="162">
        <v>0.43322475570032576</v>
      </c>
      <c r="Z149" s="165">
        <v>0.47738693467336685</v>
      </c>
      <c r="AA149" s="162">
        <v>0.5125</v>
      </c>
      <c r="AB149" s="137">
        <f t="shared" si="165"/>
        <v>69</v>
      </c>
      <c r="AC149" s="137">
        <f t="shared" si="166"/>
        <v>31</v>
      </c>
      <c r="AD149" s="41">
        <f t="shared" si="167"/>
        <v>0.03511306532663311</v>
      </c>
      <c r="AE149" s="144">
        <f t="shared" si="168"/>
        <v>0.0792752442996742</v>
      </c>
      <c r="AF149" s="112">
        <v>59</v>
      </c>
      <c r="AG149" s="112">
        <v>24</v>
      </c>
      <c r="AH149" s="39">
        <v>78</v>
      </c>
      <c r="AI149" s="113">
        <v>0.19218241042345277</v>
      </c>
      <c r="AJ149" s="113">
        <v>0.12060301507537688</v>
      </c>
      <c r="AK149" s="40">
        <v>0.24375</v>
      </c>
      <c r="AL149" s="135">
        <f t="shared" si="169"/>
        <v>54</v>
      </c>
      <c r="AM149" s="135">
        <f t="shared" si="170"/>
        <v>19</v>
      </c>
      <c r="AN149" s="41">
        <f t="shared" si="171"/>
        <v>0.12314698492462312</v>
      </c>
      <c r="AO149" s="144">
        <f t="shared" si="172"/>
        <v>0.051567589576547224</v>
      </c>
      <c r="AP149" s="110">
        <v>48</v>
      </c>
      <c r="AQ149" s="110">
        <v>29</v>
      </c>
      <c r="AR149" s="110">
        <v>34</v>
      </c>
      <c r="AS149" s="111">
        <v>0.1563517915309446</v>
      </c>
      <c r="AT149" s="111">
        <v>0.1457286432160804</v>
      </c>
      <c r="AU149" s="111">
        <v>0.10625</v>
      </c>
      <c r="AV149" s="138">
        <f t="shared" si="173"/>
        <v>5</v>
      </c>
      <c r="AW149" s="138">
        <f t="shared" si="174"/>
        <v>-14</v>
      </c>
      <c r="AX149" s="41">
        <f t="shared" si="175"/>
        <v>-0.0394786432160804</v>
      </c>
      <c r="AY149" s="144">
        <f t="shared" si="176"/>
        <v>-0.050101791530944614</v>
      </c>
      <c r="AZ149" s="139">
        <v>44</v>
      </c>
      <c r="BA149" s="108">
        <v>14</v>
      </c>
      <c r="BB149" s="139">
        <v>19</v>
      </c>
      <c r="BC149" s="42">
        <v>0.14332247557003258</v>
      </c>
      <c r="BD149" s="109">
        <v>0.07035175879396985</v>
      </c>
      <c r="BE149" s="42">
        <v>0.059375</v>
      </c>
      <c r="BF149" s="140">
        <f t="shared" si="177"/>
        <v>5</v>
      </c>
      <c r="BG149" s="140">
        <f t="shared" si="178"/>
        <v>-25</v>
      </c>
      <c r="BH149" s="41">
        <f t="shared" si="179"/>
        <v>-0.010976758793969851</v>
      </c>
      <c r="BI149" s="144">
        <f t="shared" si="180"/>
        <v>-0.08394747557003258</v>
      </c>
      <c r="BJ149" s="48">
        <v>14</v>
      </c>
      <c r="BK149" s="106">
        <v>12</v>
      </c>
      <c r="BL149" s="48">
        <v>11</v>
      </c>
      <c r="BM149" s="49">
        <v>0.04560260586319218</v>
      </c>
      <c r="BN149" s="107">
        <v>0.06030150753768844</v>
      </c>
      <c r="BO149" s="49">
        <v>0.034375</v>
      </c>
      <c r="BP149" s="154">
        <f t="shared" si="181"/>
        <v>-1</v>
      </c>
      <c r="BQ149" s="154">
        <f t="shared" si="182"/>
        <v>-3</v>
      </c>
      <c r="BR149" s="41">
        <f t="shared" si="183"/>
        <v>-0.025926507537688437</v>
      </c>
      <c r="BS149" s="144">
        <f t="shared" si="184"/>
        <v>-0.011227605863192179</v>
      </c>
    </row>
    <row r="150" spans="1:71" ht="10.5">
      <c r="A150" s="35">
        <v>7</v>
      </c>
      <c r="B150" s="35">
        <v>19</v>
      </c>
      <c r="C150" s="35">
        <v>3</v>
      </c>
      <c r="D150" s="35">
        <v>11</v>
      </c>
      <c r="E150" s="36" t="s">
        <v>59</v>
      </c>
      <c r="F150" s="36" t="s">
        <v>71</v>
      </c>
      <c r="G150" s="104">
        <v>582</v>
      </c>
      <c r="H150" s="104">
        <v>611</v>
      </c>
      <c r="I150" s="35">
        <v>609</v>
      </c>
      <c r="J150" s="132">
        <f t="shared" si="159"/>
        <v>-2</v>
      </c>
      <c r="K150" s="133">
        <f t="shared" si="160"/>
        <v>27</v>
      </c>
      <c r="L150" s="130">
        <v>469</v>
      </c>
      <c r="M150" s="104">
        <v>312</v>
      </c>
      <c r="N150" s="38">
        <v>453</v>
      </c>
      <c r="O150" s="132">
        <f t="shared" si="161"/>
        <v>141</v>
      </c>
      <c r="P150" s="133">
        <f t="shared" si="162"/>
        <v>-16</v>
      </c>
      <c r="Q150" s="105">
        <v>0.8058419243986255</v>
      </c>
      <c r="R150" s="105">
        <v>0.5106382978723404</v>
      </c>
      <c r="S150" s="37">
        <v>0.7438423645320197</v>
      </c>
      <c r="T150" s="37">
        <f t="shared" si="163"/>
        <v>0.2332040666596793</v>
      </c>
      <c r="U150" s="152">
        <f t="shared" si="164"/>
        <v>-0.06199955986660577</v>
      </c>
      <c r="V150" s="159">
        <v>207</v>
      </c>
      <c r="W150" s="164">
        <v>128</v>
      </c>
      <c r="X150" s="161">
        <v>223</v>
      </c>
      <c r="Y150" s="162">
        <v>0.44136460554371004</v>
      </c>
      <c r="Z150" s="165">
        <v>0.4129032258064516</v>
      </c>
      <c r="AA150" s="162">
        <v>0.4988814317673378</v>
      </c>
      <c r="AB150" s="137">
        <f t="shared" si="165"/>
        <v>95</v>
      </c>
      <c r="AC150" s="137">
        <f t="shared" si="166"/>
        <v>16</v>
      </c>
      <c r="AD150" s="41">
        <f t="shared" si="167"/>
        <v>0.08597820596088618</v>
      </c>
      <c r="AE150" s="144">
        <f t="shared" si="168"/>
        <v>0.05751682622362775</v>
      </c>
      <c r="AF150" s="112">
        <v>94</v>
      </c>
      <c r="AG150" s="112">
        <v>46</v>
      </c>
      <c r="AH150" s="39">
        <v>105</v>
      </c>
      <c r="AI150" s="113">
        <v>0.20042643923240938</v>
      </c>
      <c r="AJ150" s="113">
        <v>0.14838709677419354</v>
      </c>
      <c r="AK150" s="40">
        <v>0.2348993288590604</v>
      </c>
      <c r="AL150" s="135">
        <f t="shared" si="169"/>
        <v>59</v>
      </c>
      <c r="AM150" s="135">
        <f t="shared" si="170"/>
        <v>11</v>
      </c>
      <c r="AN150" s="41">
        <f t="shared" si="171"/>
        <v>0.08651223208486686</v>
      </c>
      <c r="AO150" s="144">
        <f t="shared" si="172"/>
        <v>0.034472889626651015</v>
      </c>
      <c r="AP150" s="110">
        <v>63</v>
      </c>
      <c r="AQ150" s="110">
        <v>53</v>
      </c>
      <c r="AR150" s="110">
        <v>53</v>
      </c>
      <c r="AS150" s="111">
        <v>0.13432835820895522</v>
      </c>
      <c r="AT150" s="111">
        <v>0.17096774193548386</v>
      </c>
      <c r="AU150" s="111">
        <v>0.1185682326621924</v>
      </c>
      <c r="AV150" s="138">
        <f t="shared" si="173"/>
        <v>0</v>
      </c>
      <c r="AW150" s="138">
        <f t="shared" si="174"/>
        <v>-10</v>
      </c>
      <c r="AX150" s="41">
        <f t="shared" si="175"/>
        <v>-0.05239950927329147</v>
      </c>
      <c r="AY150" s="144">
        <f t="shared" si="176"/>
        <v>-0.01576012554676283</v>
      </c>
      <c r="AZ150" s="139">
        <v>63</v>
      </c>
      <c r="BA150" s="108">
        <v>25</v>
      </c>
      <c r="BB150" s="139">
        <v>31</v>
      </c>
      <c r="BC150" s="42">
        <v>0.13432835820895522</v>
      </c>
      <c r="BD150" s="109">
        <v>0.08064516129032258</v>
      </c>
      <c r="BE150" s="42">
        <v>0.06935123042505593</v>
      </c>
      <c r="BF150" s="140">
        <f t="shared" si="177"/>
        <v>6</v>
      </c>
      <c r="BG150" s="140">
        <f t="shared" si="178"/>
        <v>-32</v>
      </c>
      <c r="BH150" s="41">
        <f t="shared" si="179"/>
        <v>-0.011293930865266644</v>
      </c>
      <c r="BI150" s="144">
        <f t="shared" si="180"/>
        <v>-0.06497712778389929</v>
      </c>
      <c r="BJ150" s="48">
        <v>24</v>
      </c>
      <c r="BK150" s="106">
        <v>17</v>
      </c>
      <c r="BL150" s="48">
        <v>15</v>
      </c>
      <c r="BM150" s="49">
        <v>0.0511727078891258</v>
      </c>
      <c r="BN150" s="107">
        <v>0.054838709677419356</v>
      </c>
      <c r="BO150" s="49">
        <v>0.03355704697986577</v>
      </c>
      <c r="BP150" s="154">
        <f t="shared" si="181"/>
        <v>-2</v>
      </c>
      <c r="BQ150" s="154">
        <f t="shared" si="182"/>
        <v>-9</v>
      </c>
      <c r="BR150" s="41">
        <f t="shared" si="183"/>
        <v>-0.021281662697553584</v>
      </c>
      <c r="BS150" s="144">
        <f t="shared" si="184"/>
        <v>-0.017615660909260027</v>
      </c>
    </row>
    <row r="151" spans="1:71" ht="10.5">
      <c r="A151" s="35">
        <v>7</v>
      </c>
      <c r="B151" s="35">
        <v>19</v>
      </c>
      <c r="C151" s="35">
        <v>4</v>
      </c>
      <c r="D151" s="35">
        <v>11</v>
      </c>
      <c r="E151" s="36" t="s">
        <v>59</v>
      </c>
      <c r="F151" s="36" t="s">
        <v>71</v>
      </c>
      <c r="G151" s="104">
        <v>523</v>
      </c>
      <c r="H151" s="104">
        <v>538</v>
      </c>
      <c r="I151" s="35">
        <v>541</v>
      </c>
      <c r="J151" s="132">
        <f t="shared" si="159"/>
        <v>3</v>
      </c>
      <c r="K151" s="133">
        <f t="shared" si="160"/>
        <v>18</v>
      </c>
      <c r="L151" s="130">
        <v>420</v>
      </c>
      <c r="M151" s="104">
        <v>292</v>
      </c>
      <c r="N151" s="38">
        <v>416</v>
      </c>
      <c r="O151" s="132">
        <f t="shared" si="161"/>
        <v>124</v>
      </c>
      <c r="P151" s="133">
        <f t="shared" si="162"/>
        <v>-4</v>
      </c>
      <c r="Q151" s="105">
        <v>0.8030592734225621</v>
      </c>
      <c r="R151" s="105">
        <v>0.5427509293680297</v>
      </c>
      <c r="S151" s="37">
        <v>0.7689463955637708</v>
      </c>
      <c r="T151" s="37">
        <f t="shared" si="163"/>
        <v>0.22619546619574105</v>
      </c>
      <c r="U151" s="152">
        <f t="shared" si="164"/>
        <v>-0.03411287785879136</v>
      </c>
      <c r="V151" s="159">
        <v>201</v>
      </c>
      <c r="W151" s="164">
        <v>145</v>
      </c>
      <c r="X151" s="161">
        <v>214</v>
      </c>
      <c r="Y151" s="162">
        <v>0.48201438848920863</v>
      </c>
      <c r="Z151" s="165">
        <v>0.4965753424657534</v>
      </c>
      <c r="AA151" s="162">
        <v>0.5206812652068127</v>
      </c>
      <c r="AB151" s="137">
        <f t="shared" si="165"/>
        <v>69</v>
      </c>
      <c r="AC151" s="137">
        <f t="shared" si="166"/>
        <v>13</v>
      </c>
      <c r="AD151" s="41">
        <f t="shared" si="167"/>
        <v>0.02410592274105927</v>
      </c>
      <c r="AE151" s="144">
        <f t="shared" si="168"/>
        <v>0.03866687671760405</v>
      </c>
      <c r="AF151" s="112">
        <v>80</v>
      </c>
      <c r="AG151" s="112">
        <v>35</v>
      </c>
      <c r="AH151" s="39">
        <v>94</v>
      </c>
      <c r="AI151" s="113">
        <v>0.19184652278177458</v>
      </c>
      <c r="AJ151" s="113">
        <v>0.11986301369863013</v>
      </c>
      <c r="AK151" s="40">
        <v>0.22871046228710462</v>
      </c>
      <c r="AL151" s="135">
        <f t="shared" si="169"/>
        <v>59</v>
      </c>
      <c r="AM151" s="135">
        <f t="shared" si="170"/>
        <v>14</v>
      </c>
      <c r="AN151" s="41">
        <f t="shared" si="171"/>
        <v>0.10884744858847449</v>
      </c>
      <c r="AO151" s="144">
        <f t="shared" si="172"/>
        <v>0.03686393950533004</v>
      </c>
      <c r="AP151" s="110">
        <v>48</v>
      </c>
      <c r="AQ151" s="110">
        <v>38</v>
      </c>
      <c r="AR151" s="110">
        <v>41</v>
      </c>
      <c r="AS151" s="111">
        <v>0.11510791366906475</v>
      </c>
      <c r="AT151" s="111">
        <v>0.13013698630136986</v>
      </c>
      <c r="AU151" s="111">
        <v>0.09975669099756691</v>
      </c>
      <c r="AV151" s="138">
        <f t="shared" si="173"/>
        <v>3</v>
      </c>
      <c r="AW151" s="138">
        <f t="shared" si="174"/>
        <v>-7</v>
      </c>
      <c r="AX151" s="41">
        <f t="shared" si="175"/>
        <v>-0.030380295303802943</v>
      </c>
      <c r="AY151" s="144">
        <f t="shared" si="176"/>
        <v>-0.015351222671497841</v>
      </c>
      <c r="AZ151" s="139">
        <v>47</v>
      </c>
      <c r="BA151" s="108">
        <v>25</v>
      </c>
      <c r="BB151" s="139">
        <v>29</v>
      </c>
      <c r="BC151" s="42">
        <v>0.11270983213429256</v>
      </c>
      <c r="BD151" s="109">
        <v>0.08561643835616438</v>
      </c>
      <c r="BE151" s="42">
        <v>0.0705596107055961</v>
      </c>
      <c r="BF151" s="140">
        <f t="shared" si="177"/>
        <v>4</v>
      </c>
      <c r="BG151" s="140">
        <f t="shared" si="178"/>
        <v>-18</v>
      </c>
      <c r="BH151" s="41">
        <f t="shared" si="179"/>
        <v>-0.015056827650568275</v>
      </c>
      <c r="BI151" s="144">
        <f t="shared" si="180"/>
        <v>-0.042150221428696455</v>
      </c>
      <c r="BJ151" s="48">
        <v>24</v>
      </c>
      <c r="BK151" s="106">
        <v>20</v>
      </c>
      <c r="BL151" s="48">
        <v>14</v>
      </c>
      <c r="BM151" s="49">
        <v>0.05755395683453238</v>
      </c>
      <c r="BN151" s="107">
        <v>0.0684931506849315</v>
      </c>
      <c r="BO151" s="49">
        <v>0.0340632603406326</v>
      </c>
      <c r="BP151" s="154">
        <f t="shared" si="181"/>
        <v>-6</v>
      </c>
      <c r="BQ151" s="154">
        <f t="shared" si="182"/>
        <v>-10</v>
      </c>
      <c r="BR151" s="41">
        <f t="shared" si="183"/>
        <v>-0.0344298903442989</v>
      </c>
      <c r="BS151" s="144">
        <f t="shared" si="184"/>
        <v>-0.023490696493899774</v>
      </c>
    </row>
    <row r="152" spans="1:71" ht="10.5">
      <c r="A152" s="35">
        <v>8</v>
      </c>
      <c r="B152" s="35">
        <v>1</v>
      </c>
      <c r="C152" s="35">
        <v>1</v>
      </c>
      <c r="D152" s="35">
        <v>6</v>
      </c>
      <c r="E152" s="36" t="s">
        <v>48</v>
      </c>
      <c r="F152" s="36" t="s">
        <v>77</v>
      </c>
      <c r="G152" s="104">
        <v>444</v>
      </c>
      <c r="H152" s="104">
        <v>416</v>
      </c>
      <c r="I152" s="35">
        <v>413</v>
      </c>
      <c r="J152" s="132">
        <f t="shared" si="159"/>
        <v>-3</v>
      </c>
      <c r="K152" s="133">
        <f t="shared" si="160"/>
        <v>-31</v>
      </c>
      <c r="L152" s="130">
        <v>310</v>
      </c>
      <c r="M152" s="104">
        <v>204</v>
      </c>
      <c r="N152" s="38">
        <v>274</v>
      </c>
      <c r="O152" s="132">
        <f t="shared" si="161"/>
        <v>70</v>
      </c>
      <c r="P152" s="133">
        <f t="shared" si="162"/>
        <v>-36</v>
      </c>
      <c r="Q152" s="105">
        <v>0.6981981981981982</v>
      </c>
      <c r="R152" s="105">
        <v>0.49038461538461536</v>
      </c>
      <c r="S152" s="37">
        <v>0.6634382566585957</v>
      </c>
      <c r="T152" s="37">
        <f t="shared" si="163"/>
        <v>0.17305364127398032</v>
      </c>
      <c r="U152" s="152">
        <f t="shared" si="164"/>
        <v>-0.03475994153960249</v>
      </c>
      <c r="V152" s="159">
        <v>189</v>
      </c>
      <c r="W152" s="164">
        <v>131</v>
      </c>
      <c r="X152" s="161">
        <v>177</v>
      </c>
      <c r="Y152" s="162">
        <v>0.6096774193548387</v>
      </c>
      <c r="Z152" s="165">
        <v>0.6421568627450981</v>
      </c>
      <c r="AA152" s="162">
        <v>0.6483516483516484</v>
      </c>
      <c r="AB152" s="137">
        <f t="shared" si="165"/>
        <v>46</v>
      </c>
      <c r="AC152" s="137">
        <f t="shared" si="166"/>
        <v>-12</v>
      </c>
      <c r="AD152" s="41">
        <f t="shared" si="167"/>
        <v>0.00619478560655029</v>
      </c>
      <c r="AE152" s="144">
        <f t="shared" si="168"/>
        <v>0.03867422899680972</v>
      </c>
      <c r="AF152" s="112">
        <v>44</v>
      </c>
      <c r="AG152" s="112">
        <v>18</v>
      </c>
      <c r="AH152" s="39">
        <v>55</v>
      </c>
      <c r="AI152" s="113">
        <v>0.14193548387096774</v>
      </c>
      <c r="AJ152" s="113">
        <v>0.08823529411764706</v>
      </c>
      <c r="AK152" s="40">
        <v>0.20146520146520147</v>
      </c>
      <c r="AL152" s="135">
        <f t="shared" si="169"/>
        <v>37</v>
      </c>
      <c r="AM152" s="135">
        <f t="shared" si="170"/>
        <v>11</v>
      </c>
      <c r="AN152" s="41">
        <f t="shared" si="171"/>
        <v>0.1132299073475544</v>
      </c>
      <c r="AO152" s="144">
        <f t="shared" si="172"/>
        <v>0.05952971759423373</v>
      </c>
      <c r="AP152" s="110">
        <v>29</v>
      </c>
      <c r="AQ152" s="110">
        <v>22</v>
      </c>
      <c r="AR152" s="110">
        <v>17</v>
      </c>
      <c r="AS152" s="111">
        <v>0.0935483870967742</v>
      </c>
      <c r="AT152" s="111">
        <v>0.10784313725490197</v>
      </c>
      <c r="AU152" s="111">
        <v>0.06227106227106227</v>
      </c>
      <c r="AV152" s="138">
        <f t="shared" si="173"/>
        <v>-5</v>
      </c>
      <c r="AW152" s="138">
        <f t="shared" si="174"/>
        <v>-12</v>
      </c>
      <c r="AX152" s="41">
        <f t="shared" si="175"/>
        <v>-0.045572074983839694</v>
      </c>
      <c r="AY152" s="144">
        <f t="shared" si="176"/>
        <v>-0.031277324825711925</v>
      </c>
      <c r="AZ152" s="139">
        <v>30</v>
      </c>
      <c r="BA152" s="108">
        <v>14</v>
      </c>
      <c r="BB152" s="139">
        <v>12</v>
      </c>
      <c r="BC152" s="42">
        <v>0.0967741935483871</v>
      </c>
      <c r="BD152" s="109">
        <v>0.06862745098039216</v>
      </c>
      <c r="BE152" s="42">
        <v>0.04395604395604396</v>
      </c>
      <c r="BF152" s="140">
        <f t="shared" si="177"/>
        <v>-2</v>
      </c>
      <c r="BG152" s="140">
        <f t="shared" si="178"/>
        <v>-18</v>
      </c>
      <c r="BH152" s="41">
        <f t="shared" si="179"/>
        <v>-0.024671407024348203</v>
      </c>
      <c r="BI152" s="144">
        <f t="shared" si="180"/>
        <v>-0.052818149592343135</v>
      </c>
      <c r="BJ152" s="48">
        <v>8</v>
      </c>
      <c r="BK152" s="106">
        <v>6</v>
      </c>
      <c r="BL152" s="48">
        <v>5</v>
      </c>
      <c r="BM152" s="49">
        <v>0.025806451612903226</v>
      </c>
      <c r="BN152" s="107">
        <v>0.029411764705882353</v>
      </c>
      <c r="BO152" s="49">
        <v>0.018315018315018316</v>
      </c>
      <c r="BP152" s="154">
        <f t="shared" si="181"/>
        <v>-1</v>
      </c>
      <c r="BQ152" s="154">
        <f t="shared" si="182"/>
        <v>-3</v>
      </c>
      <c r="BR152" s="41">
        <f t="shared" si="183"/>
        <v>-0.011096746390864037</v>
      </c>
      <c r="BS152" s="144">
        <f t="shared" si="184"/>
        <v>-0.00749143329788491</v>
      </c>
    </row>
    <row r="153" spans="1:71" ht="10.5">
      <c r="A153" s="35">
        <v>8</v>
      </c>
      <c r="B153" s="35">
        <v>1</v>
      </c>
      <c r="C153" s="35">
        <v>2</v>
      </c>
      <c r="D153" s="35">
        <v>6</v>
      </c>
      <c r="E153" s="36" t="s">
        <v>48</v>
      </c>
      <c r="F153" s="36" t="s">
        <v>77</v>
      </c>
      <c r="G153" s="104">
        <v>432</v>
      </c>
      <c r="H153" s="104">
        <v>391</v>
      </c>
      <c r="I153" s="35">
        <v>381</v>
      </c>
      <c r="J153" s="132">
        <f t="shared" si="159"/>
        <v>-10</v>
      </c>
      <c r="K153" s="133">
        <f t="shared" si="160"/>
        <v>-51</v>
      </c>
      <c r="L153" s="130">
        <v>295</v>
      </c>
      <c r="M153" s="104">
        <v>162</v>
      </c>
      <c r="N153" s="38">
        <v>242</v>
      </c>
      <c r="O153" s="132">
        <f t="shared" si="161"/>
        <v>80</v>
      </c>
      <c r="P153" s="133">
        <f t="shared" si="162"/>
        <v>-53</v>
      </c>
      <c r="Q153" s="105">
        <v>0.6828703703703703</v>
      </c>
      <c r="R153" s="105">
        <v>0.4143222506393862</v>
      </c>
      <c r="S153" s="37">
        <v>0.6351706036745407</v>
      </c>
      <c r="T153" s="37">
        <f t="shared" si="163"/>
        <v>0.2208483530351545</v>
      </c>
      <c r="U153" s="152">
        <f t="shared" si="164"/>
        <v>-0.04769976669582965</v>
      </c>
      <c r="V153" s="159">
        <v>157</v>
      </c>
      <c r="W153" s="164">
        <v>104</v>
      </c>
      <c r="X153" s="161">
        <v>146</v>
      </c>
      <c r="Y153" s="162">
        <v>0.5340136054421769</v>
      </c>
      <c r="Z153" s="165">
        <v>0.6419753086419753</v>
      </c>
      <c r="AA153" s="162">
        <v>0.6108786610878661</v>
      </c>
      <c r="AB153" s="137">
        <f t="shared" si="165"/>
        <v>42</v>
      </c>
      <c r="AC153" s="137">
        <f t="shared" si="166"/>
        <v>-11</v>
      </c>
      <c r="AD153" s="150">
        <f t="shared" si="167"/>
        <v>-0.031096647554109125</v>
      </c>
      <c r="AE153" s="144">
        <f t="shared" si="168"/>
        <v>0.07686505564568924</v>
      </c>
      <c r="AF153" s="112">
        <v>53</v>
      </c>
      <c r="AG153" s="112">
        <v>16</v>
      </c>
      <c r="AH153" s="39">
        <v>50</v>
      </c>
      <c r="AI153" s="113">
        <v>0.18027210884353742</v>
      </c>
      <c r="AJ153" s="113">
        <v>0.09876543209876543</v>
      </c>
      <c r="AK153" s="40">
        <v>0.20920502092050208</v>
      </c>
      <c r="AL153" s="135">
        <f t="shared" si="169"/>
        <v>34</v>
      </c>
      <c r="AM153" s="135">
        <f t="shared" si="170"/>
        <v>-3</v>
      </c>
      <c r="AN153" s="150">
        <f t="shared" si="171"/>
        <v>0.11043958882173666</v>
      </c>
      <c r="AO153" s="144">
        <f t="shared" si="172"/>
        <v>0.028932912076964662</v>
      </c>
      <c r="AP153" s="110">
        <v>35</v>
      </c>
      <c r="AQ153" s="110">
        <v>18</v>
      </c>
      <c r="AR153" s="110">
        <v>12</v>
      </c>
      <c r="AS153" s="111">
        <v>0.11904761904761904</v>
      </c>
      <c r="AT153" s="111">
        <v>0.1111111111111111</v>
      </c>
      <c r="AU153" s="111">
        <v>0.0502092050209205</v>
      </c>
      <c r="AV153" s="138">
        <f t="shared" si="173"/>
        <v>-6</v>
      </c>
      <c r="AW153" s="138">
        <f t="shared" si="174"/>
        <v>-23</v>
      </c>
      <c r="AX153" s="150">
        <f t="shared" si="175"/>
        <v>-0.060901906090190604</v>
      </c>
      <c r="AY153" s="144">
        <f t="shared" si="176"/>
        <v>-0.06883841402669855</v>
      </c>
      <c r="AZ153" s="139">
        <v>27</v>
      </c>
      <c r="BA153" s="108">
        <v>8</v>
      </c>
      <c r="BB153" s="139">
        <v>13</v>
      </c>
      <c r="BC153" s="42">
        <v>0.09183673469387756</v>
      </c>
      <c r="BD153" s="109">
        <v>0.04938271604938271</v>
      </c>
      <c r="BE153" s="42">
        <v>0.05439330543933055</v>
      </c>
      <c r="BF153" s="140">
        <f t="shared" si="177"/>
        <v>5</v>
      </c>
      <c r="BG153" s="140">
        <f t="shared" si="178"/>
        <v>-14</v>
      </c>
      <c r="BH153" s="150">
        <f t="shared" si="179"/>
        <v>0.005010589389947834</v>
      </c>
      <c r="BI153" s="144">
        <f t="shared" si="180"/>
        <v>-0.03744342925454701</v>
      </c>
      <c r="BJ153" s="48">
        <v>14</v>
      </c>
      <c r="BK153" s="106">
        <v>4</v>
      </c>
      <c r="BL153" s="48">
        <v>10</v>
      </c>
      <c r="BM153" s="49">
        <v>0.047619047619047616</v>
      </c>
      <c r="BN153" s="107">
        <v>0.024691358024691357</v>
      </c>
      <c r="BO153" s="49">
        <v>0.04184100418410042</v>
      </c>
      <c r="BP153" s="154">
        <f t="shared" si="181"/>
        <v>6</v>
      </c>
      <c r="BQ153" s="154">
        <f t="shared" si="182"/>
        <v>-4</v>
      </c>
      <c r="BR153" s="150">
        <f t="shared" si="183"/>
        <v>0.01714964615940906</v>
      </c>
      <c r="BS153" s="144">
        <f t="shared" si="184"/>
        <v>-0.0057780434349472</v>
      </c>
    </row>
    <row r="154" spans="1:71" ht="10.5">
      <c r="A154" s="35">
        <v>8</v>
      </c>
      <c r="B154" s="35">
        <v>1</v>
      </c>
      <c r="C154" s="35">
        <v>3</v>
      </c>
      <c r="D154" s="35">
        <v>6</v>
      </c>
      <c r="E154" s="36" t="s">
        <v>48</v>
      </c>
      <c r="F154" s="36" t="s">
        <v>77</v>
      </c>
      <c r="G154" s="104">
        <v>455</v>
      </c>
      <c r="H154" s="104">
        <v>419</v>
      </c>
      <c r="I154" s="35">
        <v>413</v>
      </c>
      <c r="J154" s="132">
        <f t="shared" si="159"/>
        <v>-6</v>
      </c>
      <c r="K154" s="133">
        <f t="shared" si="160"/>
        <v>-42</v>
      </c>
      <c r="L154" s="130">
        <v>320</v>
      </c>
      <c r="M154" s="104">
        <v>204</v>
      </c>
      <c r="N154" s="38">
        <v>260</v>
      </c>
      <c r="O154" s="132">
        <f t="shared" si="161"/>
        <v>56</v>
      </c>
      <c r="P154" s="133">
        <f t="shared" si="162"/>
        <v>-60</v>
      </c>
      <c r="Q154" s="105">
        <v>0.7032967032967034</v>
      </c>
      <c r="R154" s="105">
        <v>0.48687350835322196</v>
      </c>
      <c r="S154" s="37">
        <v>0.6295399515738499</v>
      </c>
      <c r="T154" s="37">
        <f t="shared" si="163"/>
        <v>0.14266644322062794</v>
      </c>
      <c r="U154" s="152">
        <f t="shared" si="164"/>
        <v>-0.07375675172285345</v>
      </c>
      <c r="V154" s="159">
        <v>175</v>
      </c>
      <c r="W154" s="164">
        <v>122</v>
      </c>
      <c r="X154" s="161">
        <v>172</v>
      </c>
      <c r="Y154" s="162">
        <v>0.5520504731861199</v>
      </c>
      <c r="Z154" s="165">
        <v>0.6039603960396039</v>
      </c>
      <c r="AA154" s="162">
        <v>0.6640926640926641</v>
      </c>
      <c r="AB154" s="137">
        <f t="shared" si="165"/>
        <v>50</v>
      </c>
      <c r="AC154" s="137">
        <f t="shared" si="166"/>
        <v>-3</v>
      </c>
      <c r="AD154" s="150">
        <f t="shared" si="167"/>
        <v>0.060132268053060156</v>
      </c>
      <c r="AE154" s="144">
        <f t="shared" si="168"/>
        <v>0.11204219090654421</v>
      </c>
      <c r="AF154" s="112">
        <v>45</v>
      </c>
      <c r="AG154" s="112">
        <v>9</v>
      </c>
      <c r="AH154" s="39">
        <v>42</v>
      </c>
      <c r="AI154" s="113">
        <v>0.14195583596214512</v>
      </c>
      <c r="AJ154" s="113">
        <v>0.04455445544554455</v>
      </c>
      <c r="AK154" s="40">
        <v>0.16216216216216217</v>
      </c>
      <c r="AL154" s="135">
        <f t="shared" si="169"/>
        <v>33</v>
      </c>
      <c r="AM154" s="135">
        <f t="shared" si="170"/>
        <v>-3</v>
      </c>
      <c r="AN154" s="150">
        <f t="shared" si="171"/>
        <v>0.11760770671661762</v>
      </c>
      <c r="AO154" s="144">
        <f t="shared" si="172"/>
        <v>0.020206326200017055</v>
      </c>
      <c r="AP154" s="110">
        <v>34</v>
      </c>
      <c r="AQ154" s="110">
        <v>41</v>
      </c>
      <c r="AR154" s="110">
        <v>25</v>
      </c>
      <c r="AS154" s="111">
        <v>0.10725552050473186</v>
      </c>
      <c r="AT154" s="111">
        <v>0.20297029702970298</v>
      </c>
      <c r="AU154" s="111">
        <v>0.09652509652509653</v>
      </c>
      <c r="AV154" s="138">
        <f t="shared" si="173"/>
        <v>-16</v>
      </c>
      <c r="AW154" s="138">
        <f t="shared" si="174"/>
        <v>-9</v>
      </c>
      <c r="AX154" s="150">
        <f t="shared" si="175"/>
        <v>-0.10644520050460646</v>
      </c>
      <c r="AY154" s="144">
        <f t="shared" si="176"/>
        <v>-0.010730423979635334</v>
      </c>
      <c r="AZ154" s="139">
        <v>31</v>
      </c>
      <c r="BA154" s="108">
        <v>12</v>
      </c>
      <c r="BB154" s="139">
        <v>9</v>
      </c>
      <c r="BC154" s="42">
        <v>0.09779179810725552</v>
      </c>
      <c r="BD154" s="109">
        <v>0.0594059405940594</v>
      </c>
      <c r="BE154" s="42">
        <v>0.03474903474903475</v>
      </c>
      <c r="BF154" s="140">
        <f t="shared" si="177"/>
        <v>-3</v>
      </c>
      <c r="BG154" s="140">
        <f t="shared" si="178"/>
        <v>-22</v>
      </c>
      <c r="BH154" s="150">
        <f t="shared" si="179"/>
        <v>-0.024656905845024654</v>
      </c>
      <c r="BI154" s="144">
        <f t="shared" si="180"/>
        <v>-0.06304276335822077</v>
      </c>
      <c r="BJ154" s="48">
        <v>17</v>
      </c>
      <c r="BK154" s="106">
        <v>3</v>
      </c>
      <c r="BL154" s="48">
        <v>4</v>
      </c>
      <c r="BM154" s="49">
        <v>0.05362776025236593</v>
      </c>
      <c r="BN154" s="107">
        <v>0.01485148514851485</v>
      </c>
      <c r="BO154" s="49">
        <v>0.015444015444015444</v>
      </c>
      <c r="BP154" s="154">
        <f t="shared" si="181"/>
        <v>1</v>
      </c>
      <c r="BQ154" s="154">
        <f t="shared" si="182"/>
        <v>-13</v>
      </c>
      <c r="BR154" s="150">
        <f t="shared" si="183"/>
        <v>0.0005925302955005936</v>
      </c>
      <c r="BS154" s="144">
        <f t="shared" si="184"/>
        <v>-0.03818374480835049</v>
      </c>
    </row>
    <row r="155" spans="1:71" ht="10.5">
      <c r="A155" s="35">
        <v>8</v>
      </c>
      <c r="B155" s="35">
        <v>2</v>
      </c>
      <c r="C155" s="35">
        <v>1</v>
      </c>
      <c r="D155" s="35">
        <v>6</v>
      </c>
      <c r="E155" s="36" t="s">
        <v>48</v>
      </c>
      <c r="F155" s="36" t="s">
        <v>78</v>
      </c>
      <c r="G155" s="104">
        <v>480</v>
      </c>
      <c r="H155" s="104">
        <v>432</v>
      </c>
      <c r="I155" s="35">
        <v>433</v>
      </c>
      <c r="J155" s="132">
        <f t="shared" si="159"/>
        <v>1</v>
      </c>
      <c r="K155" s="133">
        <f t="shared" si="160"/>
        <v>-47</v>
      </c>
      <c r="L155" s="130">
        <v>323</v>
      </c>
      <c r="M155" s="104">
        <v>219</v>
      </c>
      <c r="N155" s="38">
        <v>268</v>
      </c>
      <c r="O155" s="132">
        <f t="shared" si="161"/>
        <v>49</v>
      </c>
      <c r="P155" s="133">
        <f t="shared" si="162"/>
        <v>-55</v>
      </c>
      <c r="Q155" s="105">
        <v>0.6729166666666667</v>
      </c>
      <c r="R155" s="105">
        <v>0.5069444444444444</v>
      </c>
      <c r="S155" s="37">
        <v>0.6189376443418014</v>
      </c>
      <c r="T155" s="37">
        <f t="shared" si="163"/>
        <v>0.11199319989735701</v>
      </c>
      <c r="U155" s="152">
        <f t="shared" si="164"/>
        <v>-0.05397902232486529</v>
      </c>
      <c r="V155" s="159">
        <v>156</v>
      </c>
      <c r="W155" s="164">
        <v>117</v>
      </c>
      <c r="X155" s="161">
        <v>167</v>
      </c>
      <c r="Y155" s="162">
        <v>0.4875</v>
      </c>
      <c r="Z155" s="165">
        <v>0.5342465753424658</v>
      </c>
      <c r="AA155" s="162">
        <v>0.6278195488721805</v>
      </c>
      <c r="AB155" s="137">
        <f t="shared" si="165"/>
        <v>50</v>
      </c>
      <c r="AC155" s="137">
        <f t="shared" si="166"/>
        <v>11</v>
      </c>
      <c r="AD155" s="41">
        <f t="shared" si="167"/>
        <v>0.09357297352971472</v>
      </c>
      <c r="AE155" s="144">
        <f t="shared" si="168"/>
        <v>0.1403195488721805</v>
      </c>
      <c r="AF155" s="112">
        <v>61</v>
      </c>
      <c r="AG155" s="112">
        <v>24</v>
      </c>
      <c r="AH155" s="39">
        <v>49</v>
      </c>
      <c r="AI155" s="113">
        <v>0.190625</v>
      </c>
      <c r="AJ155" s="113">
        <v>0.1095890410958904</v>
      </c>
      <c r="AK155" s="40">
        <v>0.18421052631578946</v>
      </c>
      <c r="AL155" s="135">
        <f t="shared" si="169"/>
        <v>25</v>
      </c>
      <c r="AM155" s="135">
        <f t="shared" si="170"/>
        <v>-12</v>
      </c>
      <c r="AN155" s="41">
        <f t="shared" si="171"/>
        <v>0.07462148521989906</v>
      </c>
      <c r="AO155" s="144">
        <f t="shared" si="172"/>
        <v>-0.0064144736842105254</v>
      </c>
      <c r="AP155" s="110">
        <v>50</v>
      </c>
      <c r="AQ155" s="110">
        <v>44</v>
      </c>
      <c r="AR155" s="110">
        <v>27</v>
      </c>
      <c r="AS155" s="111">
        <v>0.15625</v>
      </c>
      <c r="AT155" s="111">
        <v>0.2009132420091324</v>
      </c>
      <c r="AU155" s="111">
        <v>0.10150375939849623</v>
      </c>
      <c r="AV155" s="138">
        <f t="shared" si="173"/>
        <v>-17</v>
      </c>
      <c r="AW155" s="138">
        <f t="shared" si="174"/>
        <v>-23</v>
      </c>
      <c r="AX155" s="41">
        <f t="shared" si="175"/>
        <v>-0.09940948261063617</v>
      </c>
      <c r="AY155" s="144">
        <f t="shared" si="176"/>
        <v>-0.054746240601503765</v>
      </c>
      <c r="AZ155" s="139">
        <v>29</v>
      </c>
      <c r="BA155" s="108">
        <v>5</v>
      </c>
      <c r="BB155" s="139">
        <v>7</v>
      </c>
      <c r="BC155" s="42">
        <v>0.090625</v>
      </c>
      <c r="BD155" s="109">
        <v>0.0228310502283105</v>
      </c>
      <c r="BE155" s="42">
        <v>0.02631578947368421</v>
      </c>
      <c r="BF155" s="140">
        <f t="shared" si="177"/>
        <v>2</v>
      </c>
      <c r="BG155" s="140">
        <f t="shared" si="178"/>
        <v>-22</v>
      </c>
      <c r="BH155" s="41">
        <f t="shared" si="179"/>
        <v>0.003484739245373708</v>
      </c>
      <c r="BI155" s="144">
        <f t="shared" si="180"/>
        <v>-0.06430921052631579</v>
      </c>
      <c r="BJ155" s="48">
        <v>10</v>
      </c>
      <c r="BK155" s="106">
        <v>7</v>
      </c>
      <c r="BL155" s="48">
        <v>2</v>
      </c>
      <c r="BM155" s="49">
        <v>0.03125</v>
      </c>
      <c r="BN155" s="107">
        <v>0.0319634703196347</v>
      </c>
      <c r="BO155" s="49">
        <v>0.007518796992481203</v>
      </c>
      <c r="BP155" s="154">
        <f t="shared" si="181"/>
        <v>-5</v>
      </c>
      <c r="BQ155" s="154">
        <f t="shared" si="182"/>
        <v>-8</v>
      </c>
      <c r="BR155" s="41">
        <f t="shared" si="183"/>
        <v>-0.0244446733271535</v>
      </c>
      <c r="BS155" s="144">
        <f t="shared" si="184"/>
        <v>-0.023731203007518797</v>
      </c>
    </row>
    <row r="156" spans="1:71" ht="10.5">
      <c r="A156" s="35">
        <v>8</v>
      </c>
      <c r="B156" s="35">
        <v>2</v>
      </c>
      <c r="C156" s="35">
        <v>2</v>
      </c>
      <c r="D156" s="35">
        <v>6</v>
      </c>
      <c r="E156" s="36" t="s">
        <v>48</v>
      </c>
      <c r="F156" s="36" t="s">
        <v>78</v>
      </c>
      <c r="G156" s="104">
        <v>503</v>
      </c>
      <c r="H156" s="104">
        <v>481</v>
      </c>
      <c r="I156" s="35">
        <v>483</v>
      </c>
      <c r="J156" s="132">
        <f t="shared" si="159"/>
        <v>2</v>
      </c>
      <c r="K156" s="133">
        <f t="shared" si="160"/>
        <v>-20</v>
      </c>
      <c r="L156" s="130">
        <v>344</v>
      </c>
      <c r="M156" s="104">
        <v>244</v>
      </c>
      <c r="N156" s="38">
        <v>317</v>
      </c>
      <c r="O156" s="132">
        <f t="shared" si="161"/>
        <v>73</v>
      </c>
      <c r="P156" s="133">
        <f t="shared" si="162"/>
        <v>-27</v>
      </c>
      <c r="Q156" s="105">
        <v>0.68389662027833</v>
      </c>
      <c r="R156" s="105">
        <v>0.5072765072765073</v>
      </c>
      <c r="S156" s="37">
        <v>0.6563146997929606</v>
      </c>
      <c r="T156" s="37">
        <f t="shared" si="163"/>
        <v>0.14903819251645334</v>
      </c>
      <c r="U156" s="152">
        <f t="shared" si="164"/>
        <v>-0.027581920485369338</v>
      </c>
      <c r="V156" s="159">
        <v>173</v>
      </c>
      <c r="W156" s="164">
        <v>126</v>
      </c>
      <c r="X156" s="161">
        <v>194</v>
      </c>
      <c r="Y156" s="162">
        <v>0.502906976744186</v>
      </c>
      <c r="Z156" s="165">
        <v>0.5185185185185185</v>
      </c>
      <c r="AA156" s="162">
        <v>0.61198738170347</v>
      </c>
      <c r="AB156" s="137">
        <f t="shared" si="165"/>
        <v>68</v>
      </c>
      <c r="AC156" s="137">
        <f t="shared" si="166"/>
        <v>21</v>
      </c>
      <c r="AD156" s="41">
        <f t="shared" si="167"/>
        <v>0.09346886318495151</v>
      </c>
      <c r="AE156" s="144">
        <f t="shared" si="168"/>
        <v>0.10908040495928395</v>
      </c>
      <c r="AF156" s="112">
        <v>58</v>
      </c>
      <c r="AG156" s="112">
        <v>23</v>
      </c>
      <c r="AH156" s="39">
        <v>57</v>
      </c>
      <c r="AI156" s="113">
        <v>0.1686046511627907</v>
      </c>
      <c r="AJ156" s="113">
        <v>0.09465020576131687</v>
      </c>
      <c r="AK156" s="40">
        <v>0.17981072555205047</v>
      </c>
      <c r="AL156" s="135">
        <f t="shared" si="169"/>
        <v>34</v>
      </c>
      <c r="AM156" s="135">
        <f t="shared" si="170"/>
        <v>-1</v>
      </c>
      <c r="AN156" s="41">
        <f t="shared" si="171"/>
        <v>0.0851605197907336</v>
      </c>
      <c r="AO156" s="144">
        <f t="shared" si="172"/>
        <v>0.011206074389259774</v>
      </c>
      <c r="AP156" s="110">
        <v>63</v>
      </c>
      <c r="AQ156" s="110">
        <v>53</v>
      </c>
      <c r="AR156" s="110">
        <v>41</v>
      </c>
      <c r="AS156" s="111">
        <v>0.18313953488372092</v>
      </c>
      <c r="AT156" s="111">
        <v>0.21810699588477367</v>
      </c>
      <c r="AU156" s="111">
        <v>0.12933753943217666</v>
      </c>
      <c r="AV156" s="138">
        <f t="shared" si="173"/>
        <v>-12</v>
      </c>
      <c r="AW156" s="138">
        <f t="shared" si="174"/>
        <v>-22</v>
      </c>
      <c r="AX156" s="41">
        <f t="shared" si="175"/>
        <v>-0.08876945645259701</v>
      </c>
      <c r="AY156" s="144">
        <f t="shared" si="176"/>
        <v>-0.053801995451544266</v>
      </c>
      <c r="AZ156" s="139">
        <v>29</v>
      </c>
      <c r="BA156" s="108">
        <v>5</v>
      </c>
      <c r="BB156" s="139">
        <v>9</v>
      </c>
      <c r="BC156" s="42">
        <v>0.08430232558139535</v>
      </c>
      <c r="BD156" s="109">
        <v>0.0205761316872428</v>
      </c>
      <c r="BE156" s="42">
        <v>0.028391167192429023</v>
      </c>
      <c r="BF156" s="140">
        <f t="shared" si="177"/>
        <v>4</v>
      </c>
      <c r="BG156" s="140">
        <f t="shared" si="178"/>
        <v>-20</v>
      </c>
      <c r="BH156" s="41">
        <f t="shared" si="179"/>
        <v>0.007815035505186224</v>
      </c>
      <c r="BI156" s="144">
        <f t="shared" si="180"/>
        <v>-0.05591115838896632</v>
      </c>
      <c r="BJ156" s="48">
        <v>7</v>
      </c>
      <c r="BK156" s="106">
        <v>6</v>
      </c>
      <c r="BL156" s="48">
        <v>5</v>
      </c>
      <c r="BM156" s="49">
        <v>0.020348837209302327</v>
      </c>
      <c r="BN156" s="107">
        <v>0.024691358024691357</v>
      </c>
      <c r="BO156" s="49">
        <v>0.015772870662460567</v>
      </c>
      <c r="BP156" s="154">
        <f t="shared" si="181"/>
        <v>-1</v>
      </c>
      <c r="BQ156" s="154">
        <f t="shared" si="182"/>
        <v>-2</v>
      </c>
      <c r="BR156" s="41">
        <f t="shared" si="183"/>
        <v>-0.00891848736223079</v>
      </c>
      <c r="BS156" s="144">
        <f t="shared" si="184"/>
        <v>-0.00457596654684176</v>
      </c>
    </row>
    <row r="157" spans="1:71" ht="10.5">
      <c r="A157" s="35">
        <v>8</v>
      </c>
      <c r="B157" s="35">
        <v>3</v>
      </c>
      <c r="C157" s="35">
        <v>1</v>
      </c>
      <c r="D157" s="35">
        <v>6</v>
      </c>
      <c r="E157" s="36" t="s">
        <v>48</v>
      </c>
      <c r="F157" s="36" t="s">
        <v>77</v>
      </c>
      <c r="G157" s="104">
        <v>439</v>
      </c>
      <c r="H157" s="104">
        <v>416</v>
      </c>
      <c r="I157" s="35">
        <v>412</v>
      </c>
      <c r="J157" s="132">
        <f t="shared" si="159"/>
        <v>-4</v>
      </c>
      <c r="K157" s="133">
        <f t="shared" si="160"/>
        <v>-27</v>
      </c>
      <c r="L157" s="130">
        <v>312</v>
      </c>
      <c r="M157" s="104">
        <v>221</v>
      </c>
      <c r="N157" s="38">
        <v>284</v>
      </c>
      <c r="O157" s="132">
        <f t="shared" si="161"/>
        <v>63</v>
      </c>
      <c r="P157" s="133">
        <f t="shared" si="162"/>
        <v>-28</v>
      </c>
      <c r="Q157" s="105">
        <v>0.7107061503416856</v>
      </c>
      <c r="R157" s="105">
        <v>0.53125</v>
      </c>
      <c r="S157" s="37">
        <v>0.6893203883495146</v>
      </c>
      <c r="T157" s="37">
        <f t="shared" si="163"/>
        <v>0.1580703883495146</v>
      </c>
      <c r="U157" s="152">
        <f t="shared" si="164"/>
        <v>-0.021385761992171015</v>
      </c>
      <c r="V157" s="159">
        <v>158</v>
      </c>
      <c r="W157" s="164">
        <v>105</v>
      </c>
      <c r="X157" s="161">
        <v>171</v>
      </c>
      <c r="Y157" s="162">
        <v>0.511326860841424</v>
      </c>
      <c r="Z157" s="165">
        <v>0.4751131221719457</v>
      </c>
      <c r="AA157" s="162">
        <v>0.6107142857142858</v>
      </c>
      <c r="AB157" s="137">
        <f t="shared" si="165"/>
        <v>66</v>
      </c>
      <c r="AC157" s="137">
        <f t="shared" si="166"/>
        <v>13</v>
      </c>
      <c r="AD157" s="41">
        <f t="shared" si="167"/>
        <v>0.1356011635423401</v>
      </c>
      <c r="AE157" s="144">
        <f t="shared" si="168"/>
        <v>0.09938742487286178</v>
      </c>
      <c r="AF157" s="112">
        <v>62</v>
      </c>
      <c r="AG157" s="112">
        <v>31</v>
      </c>
      <c r="AH157" s="39">
        <v>61</v>
      </c>
      <c r="AI157" s="113">
        <v>0.20064724919093851</v>
      </c>
      <c r="AJ157" s="113">
        <v>0.14027149321266968</v>
      </c>
      <c r="AK157" s="40">
        <v>0.21785714285714286</v>
      </c>
      <c r="AL157" s="135">
        <f t="shared" si="169"/>
        <v>30</v>
      </c>
      <c r="AM157" s="135">
        <f t="shared" si="170"/>
        <v>-1</v>
      </c>
      <c r="AN157" s="41">
        <f t="shared" si="171"/>
        <v>0.07758564964447318</v>
      </c>
      <c r="AO157" s="144">
        <f t="shared" si="172"/>
        <v>0.017209893666204346</v>
      </c>
      <c r="AP157" s="110">
        <v>40</v>
      </c>
      <c r="AQ157" s="110">
        <v>44</v>
      </c>
      <c r="AR157" s="110">
        <v>26</v>
      </c>
      <c r="AS157" s="111">
        <v>0.12944983818770225</v>
      </c>
      <c r="AT157" s="111">
        <v>0.19909502262443438</v>
      </c>
      <c r="AU157" s="111">
        <v>0.09285714285714286</v>
      </c>
      <c r="AV157" s="138">
        <f t="shared" si="173"/>
        <v>-18</v>
      </c>
      <c r="AW157" s="138">
        <f t="shared" si="174"/>
        <v>-14</v>
      </c>
      <c r="AX157" s="41">
        <f t="shared" si="175"/>
        <v>-0.10623787976729152</v>
      </c>
      <c r="AY157" s="144">
        <f t="shared" si="176"/>
        <v>-0.036592695330559394</v>
      </c>
      <c r="AZ157" s="139">
        <v>23</v>
      </c>
      <c r="BA157" s="108">
        <v>10</v>
      </c>
      <c r="BB157" s="139">
        <v>12</v>
      </c>
      <c r="BC157" s="42">
        <v>0.0744336569579288</v>
      </c>
      <c r="BD157" s="109">
        <v>0.04524886877828054</v>
      </c>
      <c r="BE157" s="42">
        <v>0.04285714285714286</v>
      </c>
      <c r="BF157" s="140">
        <f t="shared" si="177"/>
        <v>2</v>
      </c>
      <c r="BG157" s="140">
        <f t="shared" si="178"/>
        <v>-11</v>
      </c>
      <c r="BH157" s="41">
        <f t="shared" si="179"/>
        <v>-0.0023917259211376843</v>
      </c>
      <c r="BI157" s="144">
        <f t="shared" si="180"/>
        <v>-0.03157651410078595</v>
      </c>
      <c r="BJ157" s="48">
        <v>18</v>
      </c>
      <c r="BK157" s="106">
        <v>12</v>
      </c>
      <c r="BL157" s="48">
        <v>7</v>
      </c>
      <c r="BM157" s="49">
        <v>0.05825242718446602</v>
      </c>
      <c r="BN157" s="107">
        <v>0.05429864253393665</v>
      </c>
      <c r="BO157" s="49">
        <v>0.025</v>
      </c>
      <c r="BP157" s="154">
        <f t="shared" si="181"/>
        <v>-5</v>
      </c>
      <c r="BQ157" s="154">
        <f t="shared" si="182"/>
        <v>-11</v>
      </c>
      <c r="BR157" s="41">
        <f t="shared" si="183"/>
        <v>-0.02929864253393665</v>
      </c>
      <c r="BS157" s="144">
        <f t="shared" si="184"/>
        <v>-0.03325242718446602</v>
      </c>
    </row>
    <row r="158" spans="1:71" ht="10.5">
      <c r="A158" s="35">
        <v>8</v>
      </c>
      <c r="B158" s="35">
        <v>3</v>
      </c>
      <c r="C158" s="35">
        <v>2</v>
      </c>
      <c r="D158" s="35">
        <v>6</v>
      </c>
      <c r="E158" s="36" t="s">
        <v>48</v>
      </c>
      <c r="F158" s="36" t="s">
        <v>77</v>
      </c>
      <c r="G158" s="104">
        <v>463</v>
      </c>
      <c r="H158" s="104">
        <v>460</v>
      </c>
      <c r="I158" s="35">
        <v>460</v>
      </c>
      <c r="J158" s="132">
        <f t="shared" si="159"/>
        <v>0</v>
      </c>
      <c r="K158" s="133">
        <f t="shared" si="160"/>
        <v>-3</v>
      </c>
      <c r="L158" s="130">
        <v>335</v>
      </c>
      <c r="M158" s="104">
        <v>204</v>
      </c>
      <c r="N158" s="38">
        <v>322</v>
      </c>
      <c r="O158" s="132">
        <f t="shared" si="161"/>
        <v>118</v>
      </c>
      <c r="P158" s="133">
        <f t="shared" si="162"/>
        <v>-13</v>
      </c>
      <c r="Q158" s="105">
        <v>0.7235421166306696</v>
      </c>
      <c r="R158" s="105">
        <v>0.4434782608695652</v>
      </c>
      <c r="S158" s="37">
        <v>0.7</v>
      </c>
      <c r="T158" s="37">
        <f t="shared" si="163"/>
        <v>0.25652173913043474</v>
      </c>
      <c r="U158" s="152">
        <f t="shared" si="164"/>
        <v>-0.02354211663066963</v>
      </c>
      <c r="V158" s="159">
        <v>174</v>
      </c>
      <c r="W158" s="164">
        <v>110</v>
      </c>
      <c r="X158" s="161">
        <v>183</v>
      </c>
      <c r="Y158" s="162">
        <v>0.5225225225225225</v>
      </c>
      <c r="Z158" s="165">
        <v>0.55</v>
      </c>
      <c r="AA158" s="162">
        <v>0.571875</v>
      </c>
      <c r="AB158" s="137">
        <f t="shared" si="165"/>
        <v>73</v>
      </c>
      <c r="AC158" s="137">
        <f t="shared" si="166"/>
        <v>9</v>
      </c>
      <c r="AD158" s="41">
        <f t="shared" si="167"/>
        <v>0.021874999999999978</v>
      </c>
      <c r="AE158" s="144">
        <f t="shared" si="168"/>
        <v>0.04935247747747751</v>
      </c>
      <c r="AF158" s="112">
        <v>80</v>
      </c>
      <c r="AG158" s="112">
        <v>32</v>
      </c>
      <c r="AH158" s="39">
        <v>86</v>
      </c>
      <c r="AI158" s="113">
        <v>0.24024024024024024</v>
      </c>
      <c r="AJ158" s="113">
        <v>0.16</v>
      </c>
      <c r="AK158" s="40">
        <v>0.26875</v>
      </c>
      <c r="AL158" s="135">
        <f t="shared" si="169"/>
        <v>54</v>
      </c>
      <c r="AM158" s="135">
        <f t="shared" si="170"/>
        <v>6</v>
      </c>
      <c r="AN158" s="41">
        <f t="shared" si="171"/>
        <v>0.10874999999999999</v>
      </c>
      <c r="AO158" s="144">
        <f t="shared" si="172"/>
        <v>0.02850975975975975</v>
      </c>
      <c r="AP158" s="110">
        <v>41</v>
      </c>
      <c r="AQ158" s="110">
        <v>31</v>
      </c>
      <c r="AR158" s="110">
        <v>27</v>
      </c>
      <c r="AS158" s="111">
        <v>0.12312312312312312</v>
      </c>
      <c r="AT158" s="111">
        <v>0.155</v>
      </c>
      <c r="AU158" s="111">
        <v>0.084375</v>
      </c>
      <c r="AV158" s="138">
        <f t="shared" si="173"/>
        <v>-4</v>
      </c>
      <c r="AW158" s="138">
        <f t="shared" si="174"/>
        <v>-14</v>
      </c>
      <c r="AX158" s="41">
        <f t="shared" si="175"/>
        <v>-0.070625</v>
      </c>
      <c r="AY158" s="144">
        <f t="shared" si="176"/>
        <v>-0.03874812312312312</v>
      </c>
      <c r="AZ158" s="139">
        <v>14</v>
      </c>
      <c r="BA158" s="108">
        <v>3</v>
      </c>
      <c r="BB158" s="139">
        <v>5</v>
      </c>
      <c r="BC158" s="42">
        <v>0.042042042042042045</v>
      </c>
      <c r="BD158" s="109">
        <v>0.015</v>
      </c>
      <c r="BE158" s="42">
        <v>0.015625</v>
      </c>
      <c r="BF158" s="140">
        <f t="shared" si="177"/>
        <v>2</v>
      </c>
      <c r="BG158" s="140">
        <f t="shared" si="178"/>
        <v>-9</v>
      </c>
      <c r="BH158" s="41">
        <f t="shared" si="179"/>
        <v>0.0006250000000000006</v>
      </c>
      <c r="BI158" s="144">
        <f t="shared" si="180"/>
        <v>-0.026417042042042045</v>
      </c>
      <c r="BJ158" s="48">
        <v>14</v>
      </c>
      <c r="BK158" s="106">
        <v>7</v>
      </c>
      <c r="BL158" s="48">
        <v>4</v>
      </c>
      <c r="BM158" s="49">
        <v>0.042042042042042045</v>
      </c>
      <c r="BN158" s="107">
        <v>0.035</v>
      </c>
      <c r="BO158" s="49">
        <v>0.0125</v>
      </c>
      <c r="BP158" s="154">
        <f t="shared" si="181"/>
        <v>-3</v>
      </c>
      <c r="BQ158" s="154">
        <f t="shared" si="182"/>
        <v>-10</v>
      </c>
      <c r="BR158" s="41">
        <f t="shared" si="183"/>
        <v>-0.022500000000000003</v>
      </c>
      <c r="BS158" s="144">
        <f t="shared" si="184"/>
        <v>-0.029542042042042044</v>
      </c>
    </row>
    <row r="159" spans="1:71" ht="10.5">
      <c r="A159" s="35">
        <v>8</v>
      </c>
      <c r="B159" s="35">
        <v>3</v>
      </c>
      <c r="C159" s="35">
        <v>3</v>
      </c>
      <c r="D159" s="35">
        <v>6</v>
      </c>
      <c r="E159" s="36" t="s">
        <v>48</v>
      </c>
      <c r="F159" s="36" t="s">
        <v>77</v>
      </c>
      <c r="G159" s="104">
        <v>517</v>
      </c>
      <c r="H159" s="104">
        <v>473</v>
      </c>
      <c r="I159" s="35">
        <v>471</v>
      </c>
      <c r="J159" s="132">
        <f t="shared" si="159"/>
        <v>-2</v>
      </c>
      <c r="K159" s="133">
        <f t="shared" si="160"/>
        <v>-46</v>
      </c>
      <c r="L159" s="130">
        <v>370</v>
      </c>
      <c r="M159" s="104">
        <v>224</v>
      </c>
      <c r="N159" s="38">
        <v>329</v>
      </c>
      <c r="O159" s="132">
        <f t="shared" si="161"/>
        <v>105</v>
      </c>
      <c r="P159" s="133">
        <f t="shared" si="162"/>
        <v>-41</v>
      </c>
      <c r="Q159" s="105">
        <v>0.7156673114119922</v>
      </c>
      <c r="R159" s="105">
        <v>0.47357293868921774</v>
      </c>
      <c r="S159" s="37">
        <v>0.6985138004246284</v>
      </c>
      <c r="T159" s="37">
        <f t="shared" si="163"/>
        <v>0.22494086173541067</v>
      </c>
      <c r="U159" s="152">
        <f t="shared" si="164"/>
        <v>-0.01715351098736384</v>
      </c>
      <c r="V159" s="159">
        <v>186</v>
      </c>
      <c r="W159" s="164">
        <v>116</v>
      </c>
      <c r="X159" s="161">
        <v>201</v>
      </c>
      <c r="Y159" s="162">
        <v>0.5040650406504065</v>
      </c>
      <c r="Z159" s="165">
        <v>0.5201793721973094</v>
      </c>
      <c r="AA159" s="162">
        <v>0.6109422492401215</v>
      </c>
      <c r="AB159" s="137">
        <f t="shared" si="165"/>
        <v>85</v>
      </c>
      <c r="AC159" s="137">
        <f t="shared" si="166"/>
        <v>15</v>
      </c>
      <c r="AD159" s="41">
        <f t="shared" si="167"/>
        <v>0.09076287704281216</v>
      </c>
      <c r="AE159" s="144">
        <f t="shared" si="168"/>
        <v>0.10687720858971506</v>
      </c>
      <c r="AF159" s="112">
        <v>82</v>
      </c>
      <c r="AG159" s="112">
        <v>34</v>
      </c>
      <c r="AH159" s="39">
        <v>78</v>
      </c>
      <c r="AI159" s="113">
        <v>0.2222222222222222</v>
      </c>
      <c r="AJ159" s="113">
        <v>0.15246636771300448</v>
      </c>
      <c r="AK159" s="40">
        <v>0.23708206686930092</v>
      </c>
      <c r="AL159" s="135">
        <f t="shared" si="169"/>
        <v>44</v>
      </c>
      <c r="AM159" s="135">
        <f t="shared" si="170"/>
        <v>-4</v>
      </c>
      <c r="AN159" s="41">
        <f t="shared" si="171"/>
        <v>0.08461569915629644</v>
      </c>
      <c r="AO159" s="144">
        <f t="shared" si="172"/>
        <v>0.014859844647078707</v>
      </c>
      <c r="AP159" s="110">
        <v>50</v>
      </c>
      <c r="AQ159" s="110">
        <v>35</v>
      </c>
      <c r="AR159" s="110">
        <v>29</v>
      </c>
      <c r="AS159" s="111">
        <v>0.13550135501355012</v>
      </c>
      <c r="AT159" s="111">
        <v>0.15695067264573992</v>
      </c>
      <c r="AU159" s="111">
        <v>0.08814589665653495</v>
      </c>
      <c r="AV159" s="138">
        <f t="shared" si="173"/>
        <v>-6</v>
      </c>
      <c r="AW159" s="138">
        <f t="shared" si="174"/>
        <v>-21</v>
      </c>
      <c r="AX159" s="41">
        <f t="shared" si="175"/>
        <v>-0.06880477598920497</v>
      </c>
      <c r="AY159" s="144">
        <f t="shared" si="176"/>
        <v>-0.04735545835701517</v>
      </c>
      <c r="AZ159" s="139">
        <v>24</v>
      </c>
      <c r="BA159" s="108">
        <v>6</v>
      </c>
      <c r="BB159" s="139">
        <v>7</v>
      </c>
      <c r="BC159" s="42">
        <v>0.06504065040650407</v>
      </c>
      <c r="BD159" s="109">
        <v>0.026905829596412557</v>
      </c>
      <c r="BE159" s="42">
        <v>0.02127659574468085</v>
      </c>
      <c r="BF159" s="140">
        <f t="shared" si="177"/>
        <v>1</v>
      </c>
      <c r="BG159" s="140">
        <f t="shared" si="178"/>
        <v>-17</v>
      </c>
      <c r="BH159" s="41">
        <f t="shared" si="179"/>
        <v>-0.005629233851731707</v>
      </c>
      <c r="BI159" s="144">
        <f t="shared" si="180"/>
        <v>-0.04376405466182322</v>
      </c>
      <c r="BJ159" s="48">
        <v>11</v>
      </c>
      <c r="BK159" s="106">
        <v>9</v>
      </c>
      <c r="BL159" s="48">
        <v>4</v>
      </c>
      <c r="BM159" s="49">
        <v>0.02981029810298103</v>
      </c>
      <c r="BN159" s="107">
        <v>0.04035874439461883</v>
      </c>
      <c r="BO159" s="49">
        <v>0.0121580547112462</v>
      </c>
      <c r="BP159" s="154">
        <f t="shared" si="181"/>
        <v>-5</v>
      </c>
      <c r="BQ159" s="154">
        <f t="shared" si="182"/>
        <v>-7</v>
      </c>
      <c r="BR159" s="41">
        <f t="shared" si="183"/>
        <v>-0.02820068968337263</v>
      </c>
      <c r="BS159" s="144">
        <f t="shared" si="184"/>
        <v>-0.01765224339173483</v>
      </c>
    </row>
    <row r="160" spans="1:71" ht="10.5">
      <c r="A160" s="35">
        <v>8</v>
      </c>
      <c r="B160" s="35">
        <v>4</v>
      </c>
      <c r="C160" s="35">
        <v>1</v>
      </c>
      <c r="D160" s="35">
        <v>6</v>
      </c>
      <c r="E160" s="36" t="s">
        <v>48</v>
      </c>
      <c r="F160" s="36" t="s">
        <v>79</v>
      </c>
      <c r="G160" s="104">
        <v>512</v>
      </c>
      <c r="H160" s="104">
        <v>444</v>
      </c>
      <c r="I160" s="35">
        <v>438</v>
      </c>
      <c r="J160" s="132">
        <f t="shared" si="159"/>
        <v>-6</v>
      </c>
      <c r="K160" s="133">
        <f t="shared" si="160"/>
        <v>-74</v>
      </c>
      <c r="L160" s="130">
        <v>381</v>
      </c>
      <c r="M160" s="104">
        <v>236</v>
      </c>
      <c r="N160" s="38">
        <v>310</v>
      </c>
      <c r="O160" s="132">
        <f t="shared" si="161"/>
        <v>74</v>
      </c>
      <c r="P160" s="133">
        <f t="shared" si="162"/>
        <v>-71</v>
      </c>
      <c r="Q160" s="105">
        <v>0.744140625</v>
      </c>
      <c r="R160" s="105">
        <v>0.5315315315315315</v>
      </c>
      <c r="S160" s="37">
        <v>0.7077625570776256</v>
      </c>
      <c r="T160" s="37">
        <f t="shared" si="163"/>
        <v>0.17623102554609404</v>
      </c>
      <c r="U160" s="152">
        <f t="shared" si="164"/>
        <v>-0.03637806792237441</v>
      </c>
      <c r="V160" s="159">
        <v>214</v>
      </c>
      <c r="W160" s="164">
        <v>148</v>
      </c>
      <c r="X160" s="161">
        <v>183</v>
      </c>
      <c r="Y160" s="162">
        <v>0.5631578947368421</v>
      </c>
      <c r="Z160" s="165">
        <v>0.6271186440677966</v>
      </c>
      <c r="AA160" s="162">
        <v>0.5922330097087378</v>
      </c>
      <c r="AB160" s="137">
        <f t="shared" si="165"/>
        <v>35</v>
      </c>
      <c r="AC160" s="137">
        <f t="shared" si="166"/>
        <v>-31</v>
      </c>
      <c r="AD160" s="41">
        <f t="shared" si="167"/>
        <v>-0.03488563435905878</v>
      </c>
      <c r="AE160" s="144">
        <f t="shared" si="168"/>
        <v>0.029075114971895744</v>
      </c>
      <c r="AF160" s="112">
        <v>78</v>
      </c>
      <c r="AG160" s="112">
        <v>33</v>
      </c>
      <c r="AH160" s="39">
        <v>69</v>
      </c>
      <c r="AI160" s="113">
        <v>0.20526315789473684</v>
      </c>
      <c r="AJ160" s="113">
        <v>0.13983050847457626</v>
      </c>
      <c r="AK160" s="40">
        <v>0.22330097087378642</v>
      </c>
      <c r="AL160" s="135">
        <f t="shared" si="169"/>
        <v>36</v>
      </c>
      <c r="AM160" s="135">
        <f t="shared" si="170"/>
        <v>-9</v>
      </c>
      <c r="AN160" s="41">
        <f t="shared" si="171"/>
        <v>0.08347046239921016</v>
      </c>
      <c r="AO160" s="144">
        <f t="shared" si="172"/>
        <v>0.018037812979049578</v>
      </c>
      <c r="AP160" s="110">
        <v>40</v>
      </c>
      <c r="AQ160" s="110">
        <v>34</v>
      </c>
      <c r="AR160" s="110">
        <v>32</v>
      </c>
      <c r="AS160" s="111">
        <v>0.10526315789473684</v>
      </c>
      <c r="AT160" s="111">
        <v>0.1440677966101695</v>
      </c>
      <c r="AU160" s="111">
        <v>0.10355987055016182</v>
      </c>
      <c r="AV160" s="138">
        <f t="shared" si="173"/>
        <v>-2</v>
      </c>
      <c r="AW160" s="138">
        <f t="shared" si="174"/>
        <v>-8</v>
      </c>
      <c r="AX160" s="41">
        <f t="shared" si="175"/>
        <v>-0.04050792606000768</v>
      </c>
      <c r="AY160" s="144">
        <f t="shared" si="176"/>
        <v>-0.001703287344575019</v>
      </c>
      <c r="AZ160" s="139">
        <v>21</v>
      </c>
      <c r="BA160" s="108">
        <v>4</v>
      </c>
      <c r="BB160" s="139">
        <v>6</v>
      </c>
      <c r="BC160" s="42">
        <v>0.05526315789473684</v>
      </c>
      <c r="BD160" s="109">
        <v>0.01694915254237288</v>
      </c>
      <c r="BE160" s="42">
        <v>0.019417475728155338</v>
      </c>
      <c r="BF160" s="140">
        <f t="shared" si="177"/>
        <v>2</v>
      </c>
      <c r="BG160" s="140">
        <f t="shared" si="178"/>
        <v>-15</v>
      </c>
      <c r="BH160" s="41">
        <f t="shared" si="179"/>
        <v>0.002468323185782457</v>
      </c>
      <c r="BI160" s="144">
        <f t="shared" si="180"/>
        <v>-0.0358456821665815</v>
      </c>
      <c r="BJ160" s="48">
        <v>19</v>
      </c>
      <c r="BK160" s="106">
        <v>7</v>
      </c>
      <c r="BL160" s="48">
        <v>1</v>
      </c>
      <c r="BM160" s="49">
        <v>0.05</v>
      </c>
      <c r="BN160" s="107">
        <v>0.029661016949152543</v>
      </c>
      <c r="BO160" s="49">
        <v>0.003236245954692557</v>
      </c>
      <c r="BP160" s="154">
        <f t="shared" si="181"/>
        <v>-6</v>
      </c>
      <c r="BQ160" s="154">
        <f t="shared" si="182"/>
        <v>-18</v>
      </c>
      <c r="BR160" s="41">
        <f t="shared" si="183"/>
        <v>-0.026424770994459987</v>
      </c>
      <c r="BS160" s="144">
        <f t="shared" si="184"/>
        <v>-0.04676375404530744</v>
      </c>
    </row>
    <row r="161" spans="1:71" ht="10.5">
      <c r="A161" s="35">
        <v>8</v>
      </c>
      <c r="B161" s="35">
        <v>4</v>
      </c>
      <c r="C161" s="35">
        <v>2</v>
      </c>
      <c r="D161" s="35">
        <v>6</v>
      </c>
      <c r="E161" s="36" t="s">
        <v>48</v>
      </c>
      <c r="F161" s="36" t="s">
        <v>79</v>
      </c>
      <c r="G161" s="104">
        <v>541</v>
      </c>
      <c r="H161" s="104">
        <v>478</v>
      </c>
      <c r="I161" s="35">
        <v>455</v>
      </c>
      <c r="J161" s="132">
        <f t="shared" si="159"/>
        <v>-23</v>
      </c>
      <c r="K161" s="133">
        <f t="shared" si="160"/>
        <v>-86</v>
      </c>
      <c r="L161" s="130">
        <v>414</v>
      </c>
      <c r="M161" s="104">
        <v>264</v>
      </c>
      <c r="N161" s="38">
        <v>335</v>
      </c>
      <c r="O161" s="132">
        <f t="shared" si="161"/>
        <v>71</v>
      </c>
      <c r="P161" s="133">
        <f t="shared" si="162"/>
        <v>-79</v>
      </c>
      <c r="Q161" s="105">
        <v>0.7652495378927912</v>
      </c>
      <c r="R161" s="105">
        <v>0.5523012552301255</v>
      </c>
      <c r="S161" s="37">
        <v>0.7362637362637363</v>
      </c>
      <c r="T161" s="37">
        <f t="shared" si="163"/>
        <v>0.1839624810336108</v>
      </c>
      <c r="U161" s="152">
        <f t="shared" si="164"/>
        <v>-0.02898580162905484</v>
      </c>
      <c r="V161" s="159">
        <v>262</v>
      </c>
      <c r="W161" s="164">
        <v>178</v>
      </c>
      <c r="X161" s="161">
        <v>243</v>
      </c>
      <c r="Y161" s="162">
        <v>0.6328502415458938</v>
      </c>
      <c r="Z161" s="165">
        <v>0.6742424242424242</v>
      </c>
      <c r="AA161" s="162">
        <v>0.7253731343283583</v>
      </c>
      <c r="AB161" s="137">
        <f t="shared" si="165"/>
        <v>65</v>
      </c>
      <c r="AC161" s="137">
        <f t="shared" si="166"/>
        <v>-19</v>
      </c>
      <c r="AD161" s="41">
        <f t="shared" si="167"/>
        <v>0.05113071008593406</v>
      </c>
      <c r="AE161" s="144">
        <f t="shared" si="168"/>
        <v>0.0925228927824645</v>
      </c>
      <c r="AF161" s="112">
        <v>68</v>
      </c>
      <c r="AG161" s="112">
        <v>35</v>
      </c>
      <c r="AH161" s="39">
        <v>61</v>
      </c>
      <c r="AI161" s="113">
        <v>0.1642512077294686</v>
      </c>
      <c r="AJ161" s="113">
        <v>0.13257575757575757</v>
      </c>
      <c r="AK161" s="40">
        <v>0.18208955223880596</v>
      </c>
      <c r="AL161" s="135">
        <f t="shared" si="169"/>
        <v>26</v>
      </c>
      <c r="AM161" s="135">
        <f t="shared" si="170"/>
        <v>-7</v>
      </c>
      <c r="AN161" s="41">
        <f t="shared" si="171"/>
        <v>0.049513794663048394</v>
      </c>
      <c r="AO161" s="144">
        <f t="shared" si="172"/>
        <v>0.017838344509337356</v>
      </c>
      <c r="AP161" s="110">
        <v>33</v>
      </c>
      <c r="AQ161" s="110">
        <v>23</v>
      </c>
      <c r="AR161" s="110">
        <v>17</v>
      </c>
      <c r="AS161" s="111">
        <v>0.07971014492753623</v>
      </c>
      <c r="AT161" s="111">
        <v>0.08712121212121213</v>
      </c>
      <c r="AU161" s="111">
        <v>0.050746268656716415</v>
      </c>
      <c r="AV161" s="138">
        <f t="shared" si="173"/>
        <v>-6</v>
      </c>
      <c r="AW161" s="138">
        <f t="shared" si="174"/>
        <v>-16</v>
      </c>
      <c r="AX161" s="41">
        <f t="shared" si="175"/>
        <v>-0.03637494346449571</v>
      </c>
      <c r="AY161" s="144">
        <f t="shared" si="176"/>
        <v>-0.02896387627081981</v>
      </c>
      <c r="AZ161" s="139">
        <v>24</v>
      </c>
      <c r="BA161" s="108">
        <v>2</v>
      </c>
      <c r="BB161" s="139">
        <v>3</v>
      </c>
      <c r="BC161" s="42">
        <v>0.057971014492753624</v>
      </c>
      <c r="BD161" s="109">
        <v>0.007575757575757576</v>
      </c>
      <c r="BE161" s="42">
        <v>0.008955223880597015</v>
      </c>
      <c r="BF161" s="140">
        <f t="shared" si="177"/>
        <v>1</v>
      </c>
      <c r="BG161" s="140">
        <f t="shared" si="178"/>
        <v>-21</v>
      </c>
      <c r="BH161" s="41">
        <f t="shared" si="179"/>
        <v>0.0013794663048394395</v>
      </c>
      <c r="BI161" s="144">
        <f t="shared" si="180"/>
        <v>-0.04901579061215661</v>
      </c>
      <c r="BJ161" s="48">
        <v>15</v>
      </c>
      <c r="BK161" s="106">
        <v>13</v>
      </c>
      <c r="BL161" s="48">
        <v>4</v>
      </c>
      <c r="BM161" s="49">
        <v>0.036231884057971016</v>
      </c>
      <c r="BN161" s="107">
        <v>0.04924242424242424</v>
      </c>
      <c r="BO161" s="49">
        <v>0.011940298507462687</v>
      </c>
      <c r="BP161" s="154">
        <f t="shared" si="181"/>
        <v>-9</v>
      </c>
      <c r="BQ161" s="154">
        <f t="shared" si="182"/>
        <v>-11</v>
      </c>
      <c r="BR161" s="41">
        <f t="shared" si="183"/>
        <v>-0.037302125734961555</v>
      </c>
      <c r="BS161" s="144">
        <f t="shared" si="184"/>
        <v>-0.02429158555050833</v>
      </c>
    </row>
    <row r="162" spans="1:71" ht="10.5">
      <c r="A162" s="35">
        <v>8</v>
      </c>
      <c r="B162" s="35">
        <v>5</v>
      </c>
      <c r="C162" s="35">
        <v>1</v>
      </c>
      <c r="D162" s="35">
        <v>6</v>
      </c>
      <c r="E162" s="36" t="s">
        <v>48</v>
      </c>
      <c r="F162" s="36" t="s">
        <v>80</v>
      </c>
      <c r="G162" s="104">
        <v>437</v>
      </c>
      <c r="H162" s="104">
        <v>406</v>
      </c>
      <c r="I162" s="35">
        <v>394</v>
      </c>
      <c r="J162" s="132">
        <f t="shared" si="159"/>
        <v>-12</v>
      </c>
      <c r="K162" s="133">
        <f t="shared" si="160"/>
        <v>-43</v>
      </c>
      <c r="L162" s="130">
        <v>318</v>
      </c>
      <c r="M162" s="104">
        <v>186</v>
      </c>
      <c r="N162" s="38">
        <v>255</v>
      </c>
      <c r="O162" s="132">
        <f t="shared" si="161"/>
        <v>69</v>
      </c>
      <c r="P162" s="133">
        <f t="shared" si="162"/>
        <v>-63</v>
      </c>
      <c r="Q162" s="105">
        <v>0.7276887871853547</v>
      </c>
      <c r="R162" s="105">
        <v>0.458128078817734</v>
      </c>
      <c r="S162" s="37">
        <v>0.6472081218274112</v>
      </c>
      <c r="T162" s="37">
        <f t="shared" si="163"/>
        <v>0.18908004300967718</v>
      </c>
      <c r="U162" s="152">
        <f t="shared" si="164"/>
        <v>-0.08048066535794351</v>
      </c>
      <c r="V162" s="159">
        <v>152</v>
      </c>
      <c r="W162" s="164">
        <v>100</v>
      </c>
      <c r="X162" s="161">
        <v>153</v>
      </c>
      <c r="Y162" s="162">
        <v>0.4794952681388013</v>
      </c>
      <c r="Z162" s="165">
        <v>0.5376344086021505</v>
      </c>
      <c r="AA162" s="162">
        <v>0.6023622047244095</v>
      </c>
      <c r="AB162" s="137">
        <f t="shared" si="165"/>
        <v>53</v>
      </c>
      <c r="AC162" s="137">
        <f t="shared" si="166"/>
        <v>1</v>
      </c>
      <c r="AD162" s="41">
        <f t="shared" si="167"/>
        <v>0.06472779612225898</v>
      </c>
      <c r="AE162" s="144">
        <f t="shared" si="168"/>
        <v>0.12286693658560821</v>
      </c>
      <c r="AF162" s="112">
        <v>76</v>
      </c>
      <c r="AG162" s="112">
        <v>32</v>
      </c>
      <c r="AH162" s="39">
        <v>71</v>
      </c>
      <c r="AI162" s="113">
        <v>0.23974763406940064</v>
      </c>
      <c r="AJ162" s="113">
        <v>0.17204301075268819</v>
      </c>
      <c r="AK162" s="40">
        <v>0.2795275590551181</v>
      </c>
      <c r="AL162" s="135">
        <f t="shared" si="169"/>
        <v>39</v>
      </c>
      <c r="AM162" s="135">
        <f t="shared" si="170"/>
        <v>-5</v>
      </c>
      <c r="AN162" s="41">
        <f t="shared" si="171"/>
        <v>0.10748454830242993</v>
      </c>
      <c r="AO162" s="144">
        <f t="shared" si="172"/>
        <v>0.039779924985717474</v>
      </c>
      <c r="AP162" s="110">
        <v>34</v>
      </c>
      <c r="AQ162" s="110">
        <v>25</v>
      </c>
      <c r="AR162" s="110">
        <v>10</v>
      </c>
      <c r="AS162" s="111">
        <v>0.10725552050473186</v>
      </c>
      <c r="AT162" s="111">
        <v>0.13440860215053763</v>
      </c>
      <c r="AU162" s="111">
        <v>0.03937007874015748</v>
      </c>
      <c r="AV162" s="138">
        <f t="shared" si="173"/>
        <v>-15</v>
      </c>
      <c r="AW162" s="138">
        <f t="shared" si="174"/>
        <v>-24</v>
      </c>
      <c r="AX162" s="41">
        <f t="shared" si="175"/>
        <v>-0.09503852341038015</v>
      </c>
      <c r="AY162" s="144">
        <f t="shared" si="176"/>
        <v>-0.06788544176457438</v>
      </c>
      <c r="AZ162" s="139">
        <v>27</v>
      </c>
      <c r="BA162" s="108">
        <v>6</v>
      </c>
      <c r="BB162" s="139">
        <v>3</v>
      </c>
      <c r="BC162" s="42">
        <v>0.08517350157728706</v>
      </c>
      <c r="BD162" s="109">
        <v>0.03225806451612903</v>
      </c>
      <c r="BE162" s="42">
        <v>0.011811023622047244</v>
      </c>
      <c r="BF162" s="140">
        <f t="shared" si="177"/>
        <v>-3</v>
      </c>
      <c r="BG162" s="140">
        <f t="shared" si="178"/>
        <v>-24</v>
      </c>
      <c r="BH162" s="41">
        <f t="shared" si="179"/>
        <v>-0.020447040894081787</v>
      </c>
      <c r="BI162" s="144">
        <f t="shared" si="180"/>
        <v>-0.07336247795523981</v>
      </c>
      <c r="BJ162" s="48">
        <v>13</v>
      </c>
      <c r="BK162" s="106">
        <v>10</v>
      </c>
      <c r="BL162" s="48">
        <v>8</v>
      </c>
      <c r="BM162" s="49">
        <v>0.04100946372239748</v>
      </c>
      <c r="BN162" s="107">
        <v>0.053763440860215055</v>
      </c>
      <c r="BO162" s="49">
        <v>0.031496062992125984</v>
      </c>
      <c r="BP162" s="154">
        <f t="shared" si="181"/>
        <v>-2</v>
      </c>
      <c r="BQ162" s="154">
        <f t="shared" si="182"/>
        <v>-5</v>
      </c>
      <c r="BR162" s="41">
        <f t="shared" si="183"/>
        <v>-0.02226737786808907</v>
      </c>
      <c r="BS162" s="144">
        <f t="shared" si="184"/>
        <v>-0.009513400730271494</v>
      </c>
    </row>
    <row r="163" spans="1:71" ht="10.5">
      <c r="A163" s="35">
        <v>8</v>
      </c>
      <c r="B163" s="35">
        <v>5</v>
      </c>
      <c r="C163" s="35">
        <v>2</v>
      </c>
      <c r="D163" s="35">
        <v>6</v>
      </c>
      <c r="E163" s="36" t="s">
        <v>48</v>
      </c>
      <c r="F163" s="36" t="s">
        <v>80</v>
      </c>
      <c r="G163" s="104">
        <v>583</v>
      </c>
      <c r="H163" s="104">
        <v>535</v>
      </c>
      <c r="I163" s="35">
        <v>519</v>
      </c>
      <c r="J163" s="132">
        <f t="shared" si="159"/>
        <v>-16</v>
      </c>
      <c r="K163" s="133">
        <f t="shared" si="160"/>
        <v>-64</v>
      </c>
      <c r="L163" s="130">
        <v>437</v>
      </c>
      <c r="M163" s="104">
        <v>242</v>
      </c>
      <c r="N163" s="38">
        <v>342</v>
      </c>
      <c r="O163" s="132">
        <f t="shared" si="161"/>
        <v>100</v>
      </c>
      <c r="P163" s="133">
        <f t="shared" si="162"/>
        <v>-95</v>
      </c>
      <c r="Q163" s="105">
        <v>0.7495711835334476</v>
      </c>
      <c r="R163" s="105">
        <v>0.4523364485981308</v>
      </c>
      <c r="S163" s="37">
        <v>0.6589595375722543</v>
      </c>
      <c r="T163" s="37">
        <f t="shared" si="163"/>
        <v>0.20662308897412351</v>
      </c>
      <c r="U163" s="152">
        <f t="shared" si="164"/>
        <v>-0.09061164596119331</v>
      </c>
      <c r="V163" s="159">
        <v>246</v>
      </c>
      <c r="W163" s="164">
        <v>135</v>
      </c>
      <c r="X163" s="161">
        <v>215</v>
      </c>
      <c r="Y163" s="162">
        <v>0.5681293302540416</v>
      </c>
      <c r="Z163" s="165">
        <v>0.5625</v>
      </c>
      <c r="AA163" s="162">
        <v>0.6323529411764706</v>
      </c>
      <c r="AB163" s="137">
        <f t="shared" si="165"/>
        <v>80</v>
      </c>
      <c r="AC163" s="137">
        <f t="shared" si="166"/>
        <v>-31</v>
      </c>
      <c r="AD163" s="41">
        <f t="shared" si="167"/>
        <v>0.06985294117647056</v>
      </c>
      <c r="AE163" s="144">
        <f t="shared" si="168"/>
        <v>0.06422361092242901</v>
      </c>
      <c r="AF163" s="112">
        <v>86</v>
      </c>
      <c r="AG163" s="112">
        <v>30</v>
      </c>
      <c r="AH163" s="39">
        <v>67</v>
      </c>
      <c r="AI163" s="113">
        <v>0.19861431870669746</v>
      </c>
      <c r="AJ163" s="113">
        <v>0.125</v>
      </c>
      <c r="AK163" s="40">
        <v>0.19705882352941176</v>
      </c>
      <c r="AL163" s="135">
        <f t="shared" si="169"/>
        <v>37</v>
      </c>
      <c r="AM163" s="135">
        <f t="shared" si="170"/>
        <v>-19</v>
      </c>
      <c r="AN163" s="41">
        <f t="shared" si="171"/>
        <v>0.07205882352941176</v>
      </c>
      <c r="AO163" s="144">
        <f t="shared" si="172"/>
        <v>-0.001555495177285704</v>
      </c>
      <c r="AP163" s="110">
        <v>40</v>
      </c>
      <c r="AQ163" s="110">
        <v>29</v>
      </c>
      <c r="AR163" s="110">
        <v>19</v>
      </c>
      <c r="AS163" s="111">
        <v>0.09237875288683603</v>
      </c>
      <c r="AT163" s="111">
        <v>0.12083333333333333</v>
      </c>
      <c r="AU163" s="111">
        <v>0.05588235294117647</v>
      </c>
      <c r="AV163" s="138">
        <f t="shared" si="173"/>
        <v>-10</v>
      </c>
      <c r="AW163" s="138">
        <f t="shared" si="174"/>
        <v>-21</v>
      </c>
      <c r="AX163" s="41">
        <f t="shared" si="175"/>
        <v>-0.06495098039215685</v>
      </c>
      <c r="AY163" s="144">
        <f t="shared" si="176"/>
        <v>-0.036496399945659556</v>
      </c>
      <c r="AZ163" s="139">
        <v>30</v>
      </c>
      <c r="BA163" s="108">
        <v>6</v>
      </c>
      <c r="BB163" s="139">
        <v>8</v>
      </c>
      <c r="BC163" s="42">
        <v>0.06928406466512702</v>
      </c>
      <c r="BD163" s="109">
        <v>0.025</v>
      </c>
      <c r="BE163" s="42">
        <v>0.023529411764705882</v>
      </c>
      <c r="BF163" s="140">
        <f t="shared" si="177"/>
        <v>2</v>
      </c>
      <c r="BG163" s="140">
        <f t="shared" si="178"/>
        <v>-22</v>
      </c>
      <c r="BH163" s="41">
        <f t="shared" si="179"/>
        <v>-0.0014705882352941194</v>
      </c>
      <c r="BI163" s="144">
        <f t="shared" si="180"/>
        <v>-0.04575465290042113</v>
      </c>
      <c r="BJ163" s="48">
        <v>14</v>
      </c>
      <c r="BK163" s="106">
        <v>15</v>
      </c>
      <c r="BL163" s="48">
        <v>9</v>
      </c>
      <c r="BM163" s="49">
        <v>0.03233256351039261</v>
      </c>
      <c r="BN163" s="107">
        <v>0.0625</v>
      </c>
      <c r="BO163" s="49">
        <v>0.026470588235294117</v>
      </c>
      <c r="BP163" s="154">
        <f t="shared" si="181"/>
        <v>-6</v>
      </c>
      <c r="BQ163" s="154">
        <f t="shared" si="182"/>
        <v>-5</v>
      </c>
      <c r="BR163" s="41">
        <f t="shared" si="183"/>
        <v>-0.03602941176470588</v>
      </c>
      <c r="BS163" s="144">
        <f t="shared" si="184"/>
        <v>-0.0058619752750984945</v>
      </c>
    </row>
    <row r="164" spans="1:71" ht="10.5">
      <c r="A164" s="35">
        <v>8</v>
      </c>
      <c r="B164" s="35">
        <v>6</v>
      </c>
      <c r="C164" s="35">
        <v>1</v>
      </c>
      <c r="D164" s="35">
        <v>6</v>
      </c>
      <c r="E164" s="36" t="s">
        <v>48</v>
      </c>
      <c r="F164" s="36" t="s">
        <v>79</v>
      </c>
      <c r="G164" s="104">
        <v>437</v>
      </c>
      <c r="H164" s="104">
        <v>425</v>
      </c>
      <c r="I164" s="35">
        <v>416</v>
      </c>
      <c r="J164" s="132">
        <f t="shared" si="159"/>
        <v>-9</v>
      </c>
      <c r="K164" s="133">
        <f t="shared" si="160"/>
        <v>-21</v>
      </c>
      <c r="L164" s="130">
        <v>346</v>
      </c>
      <c r="M164" s="104">
        <v>219</v>
      </c>
      <c r="N164" s="38">
        <v>286</v>
      </c>
      <c r="O164" s="132">
        <f t="shared" si="161"/>
        <v>67</v>
      </c>
      <c r="P164" s="133">
        <f t="shared" si="162"/>
        <v>-60</v>
      </c>
      <c r="Q164" s="105">
        <v>0.7917620137299771</v>
      </c>
      <c r="R164" s="105">
        <v>0.5152941176470588</v>
      </c>
      <c r="S164" s="37">
        <v>0.6875</v>
      </c>
      <c r="T164" s="37">
        <f t="shared" si="163"/>
        <v>0.1722058823529412</v>
      </c>
      <c r="U164" s="152">
        <f t="shared" si="164"/>
        <v>-0.10426201372997712</v>
      </c>
      <c r="V164" s="159">
        <v>183</v>
      </c>
      <c r="W164" s="164">
        <v>118</v>
      </c>
      <c r="X164" s="161">
        <v>164</v>
      </c>
      <c r="Y164" s="162">
        <v>0.5304347826086957</v>
      </c>
      <c r="Z164" s="165">
        <v>0.5388127853881278</v>
      </c>
      <c r="AA164" s="162">
        <v>0.5734265734265734</v>
      </c>
      <c r="AB164" s="137">
        <f t="shared" si="165"/>
        <v>46</v>
      </c>
      <c r="AC164" s="137">
        <f t="shared" si="166"/>
        <v>-19</v>
      </c>
      <c r="AD164" s="41">
        <f t="shared" si="167"/>
        <v>0.034613788038445614</v>
      </c>
      <c r="AE164" s="144">
        <f t="shared" si="168"/>
        <v>0.04299179081787774</v>
      </c>
      <c r="AF164" s="112">
        <v>56</v>
      </c>
      <c r="AG164" s="112">
        <v>20</v>
      </c>
      <c r="AH164" s="39">
        <v>56</v>
      </c>
      <c r="AI164" s="113">
        <v>0.16231884057971013</v>
      </c>
      <c r="AJ164" s="113">
        <v>0.091324200913242</v>
      </c>
      <c r="AK164" s="40">
        <v>0.1958041958041958</v>
      </c>
      <c r="AL164" s="135">
        <f t="shared" si="169"/>
        <v>36</v>
      </c>
      <c r="AM164" s="135">
        <f t="shared" si="170"/>
        <v>0</v>
      </c>
      <c r="AN164" s="41">
        <f t="shared" si="171"/>
        <v>0.1044799948909538</v>
      </c>
      <c r="AO164" s="144">
        <f t="shared" si="172"/>
        <v>0.033485355224485674</v>
      </c>
      <c r="AP164" s="110">
        <v>42</v>
      </c>
      <c r="AQ164" s="110">
        <v>33</v>
      </c>
      <c r="AR164" s="110">
        <v>32</v>
      </c>
      <c r="AS164" s="111">
        <v>0.12173913043478261</v>
      </c>
      <c r="AT164" s="111">
        <v>0.1506849315068493</v>
      </c>
      <c r="AU164" s="111">
        <v>0.11188811188811189</v>
      </c>
      <c r="AV164" s="138">
        <f t="shared" si="173"/>
        <v>-1</v>
      </c>
      <c r="AW164" s="138">
        <f t="shared" si="174"/>
        <v>-10</v>
      </c>
      <c r="AX164" s="41">
        <f t="shared" si="175"/>
        <v>-0.03879681961873742</v>
      </c>
      <c r="AY164" s="144">
        <f t="shared" si="176"/>
        <v>-0.009851018546670726</v>
      </c>
      <c r="AZ164" s="139">
        <v>28</v>
      </c>
      <c r="BA164" s="108">
        <v>8</v>
      </c>
      <c r="BB164" s="139">
        <v>8</v>
      </c>
      <c r="BC164" s="42">
        <v>0.08115942028985507</v>
      </c>
      <c r="BD164" s="109">
        <v>0.0365296803652968</v>
      </c>
      <c r="BE164" s="42">
        <v>0.027972027972027972</v>
      </c>
      <c r="BF164" s="140">
        <f t="shared" si="177"/>
        <v>0</v>
      </c>
      <c r="BG164" s="140">
        <f t="shared" si="178"/>
        <v>-20</v>
      </c>
      <c r="BH164" s="41">
        <f t="shared" si="179"/>
        <v>-0.00855765239326883</v>
      </c>
      <c r="BI164" s="144">
        <f t="shared" si="180"/>
        <v>-0.0531873923178271</v>
      </c>
      <c r="BJ164" s="48">
        <v>30</v>
      </c>
      <c r="BK164" s="106">
        <v>15</v>
      </c>
      <c r="BL164" s="48">
        <v>14</v>
      </c>
      <c r="BM164" s="49">
        <v>0.08695652173913043</v>
      </c>
      <c r="BN164" s="107">
        <v>0.0684931506849315</v>
      </c>
      <c r="BO164" s="49">
        <v>0.04895104895104895</v>
      </c>
      <c r="BP164" s="154">
        <f t="shared" si="181"/>
        <v>-1</v>
      </c>
      <c r="BQ164" s="154">
        <f t="shared" si="182"/>
        <v>-16</v>
      </c>
      <c r="BR164" s="41">
        <f t="shared" si="183"/>
        <v>-0.01954210173388255</v>
      </c>
      <c r="BS164" s="144">
        <f t="shared" si="184"/>
        <v>-0.03800547278808148</v>
      </c>
    </row>
    <row r="165" spans="1:71" ht="10.5">
      <c r="A165" s="35">
        <v>8</v>
      </c>
      <c r="B165" s="35">
        <v>6</v>
      </c>
      <c r="C165" s="35">
        <v>2</v>
      </c>
      <c r="D165" s="35">
        <v>6</v>
      </c>
      <c r="E165" s="36" t="s">
        <v>48</v>
      </c>
      <c r="F165" s="36" t="s">
        <v>79</v>
      </c>
      <c r="G165" s="104">
        <v>529</v>
      </c>
      <c r="H165" s="104">
        <v>522</v>
      </c>
      <c r="I165" s="35">
        <v>504</v>
      </c>
      <c r="J165" s="132">
        <f t="shared" si="159"/>
        <v>-18</v>
      </c>
      <c r="K165" s="133">
        <f t="shared" si="160"/>
        <v>-25</v>
      </c>
      <c r="L165" s="130">
        <v>411</v>
      </c>
      <c r="M165" s="104">
        <v>286</v>
      </c>
      <c r="N165" s="38">
        <v>357</v>
      </c>
      <c r="O165" s="132">
        <f t="shared" si="161"/>
        <v>71</v>
      </c>
      <c r="P165" s="133">
        <f t="shared" si="162"/>
        <v>-54</v>
      </c>
      <c r="Q165" s="105">
        <v>0.776937618147448</v>
      </c>
      <c r="R165" s="105">
        <v>0.5478927203065134</v>
      </c>
      <c r="S165" s="37">
        <v>0.7083333333333334</v>
      </c>
      <c r="T165" s="37">
        <f t="shared" si="163"/>
        <v>0.16044061302682</v>
      </c>
      <c r="U165" s="152">
        <f t="shared" si="164"/>
        <v>-0.06860428481411462</v>
      </c>
      <c r="V165" s="159">
        <v>240</v>
      </c>
      <c r="W165" s="164">
        <v>167</v>
      </c>
      <c r="X165" s="161">
        <v>225</v>
      </c>
      <c r="Y165" s="162">
        <v>0.583941605839416</v>
      </c>
      <c r="Z165" s="165">
        <v>0.5859649122807018</v>
      </c>
      <c r="AA165" s="162">
        <v>0.6302521008403361</v>
      </c>
      <c r="AB165" s="137">
        <f t="shared" si="165"/>
        <v>58</v>
      </c>
      <c r="AC165" s="137">
        <f t="shared" si="166"/>
        <v>-15</v>
      </c>
      <c r="AD165" s="41">
        <f t="shared" si="167"/>
        <v>0.044287188559634316</v>
      </c>
      <c r="AE165" s="144">
        <f t="shared" si="168"/>
        <v>0.046310495000920104</v>
      </c>
      <c r="AF165" s="112">
        <v>91</v>
      </c>
      <c r="AG165" s="112">
        <v>36</v>
      </c>
      <c r="AH165" s="39">
        <v>89</v>
      </c>
      <c r="AI165" s="113">
        <v>0.22141119221411193</v>
      </c>
      <c r="AJ165" s="113">
        <v>0.12631578947368421</v>
      </c>
      <c r="AK165" s="40">
        <v>0.24929971988795518</v>
      </c>
      <c r="AL165" s="135">
        <f t="shared" si="169"/>
        <v>53</v>
      </c>
      <c r="AM165" s="135">
        <f t="shared" si="170"/>
        <v>-2</v>
      </c>
      <c r="AN165" s="41">
        <f t="shared" si="171"/>
        <v>0.12298393041427097</v>
      </c>
      <c r="AO165" s="144">
        <f t="shared" si="172"/>
        <v>0.027888527673843255</v>
      </c>
      <c r="AP165" s="110">
        <v>36</v>
      </c>
      <c r="AQ165" s="110">
        <v>36</v>
      </c>
      <c r="AR165" s="110">
        <v>22</v>
      </c>
      <c r="AS165" s="111">
        <v>0.08759124087591241</v>
      </c>
      <c r="AT165" s="111">
        <v>0.12631578947368421</v>
      </c>
      <c r="AU165" s="111">
        <v>0.06162464985994398</v>
      </c>
      <c r="AV165" s="138">
        <f t="shared" si="173"/>
        <v>-14</v>
      </c>
      <c r="AW165" s="138">
        <f t="shared" si="174"/>
        <v>-14</v>
      </c>
      <c r="AX165" s="41">
        <f t="shared" si="175"/>
        <v>-0.06469113961374023</v>
      </c>
      <c r="AY165" s="144">
        <f t="shared" si="176"/>
        <v>-0.025966591015968432</v>
      </c>
      <c r="AZ165" s="139">
        <v>25</v>
      </c>
      <c r="BA165" s="108">
        <v>6</v>
      </c>
      <c r="BB165" s="139">
        <v>5</v>
      </c>
      <c r="BC165" s="42">
        <v>0.06082725060827251</v>
      </c>
      <c r="BD165" s="109">
        <v>0.021052631578947368</v>
      </c>
      <c r="BE165" s="42">
        <v>0.014005602240896359</v>
      </c>
      <c r="BF165" s="140">
        <f t="shared" si="177"/>
        <v>-1</v>
      </c>
      <c r="BG165" s="140">
        <f t="shared" si="178"/>
        <v>-20</v>
      </c>
      <c r="BH165" s="41">
        <f t="shared" si="179"/>
        <v>-0.007047029338051009</v>
      </c>
      <c r="BI165" s="144">
        <f t="shared" si="180"/>
        <v>-0.04682164836737615</v>
      </c>
      <c r="BJ165" s="48">
        <v>15</v>
      </c>
      <c r="BK165" s="106">
        <v>10</v>
      </c>
      <c r="BL165" s="48">
        <v>9</v>
      </c>
      <c r="BM165" s="49">
        <v>0.0364963503649635</v>
      </c>
      <c r="BN165" s="107">
        <v>0.03508771929824561</v>
      </c>
      <c r="BO165" s="49">
        <v>0.025210084033613446</v>
      </c>
      <c r="BP165" s="154">
        <f t="shared" si="181"/>
        <v>-1</v>
      </c>
      <c r="BQ165" s="154">
        <f t="shared" si="182"/>
        <v>-6</v>
      </c>
      <c r="BR165" s="41">
        <f t="shared" si="183"/>
        <v>-0.009877635264632166</v>
      </c>
      <c r="BS165" s="144">
        <f t="shared" si="184"/>
        <v>-0.011286266331350055</v>
      </c>
    </row>
    <row r="166" spans="1:71" ht="10.5">
      <c r="A166" s="35">
        <v>8</v>
      </c>
      <c r="B166" s="35">
        <v>6</v>
      </c>
      <c r="C166" s="35">
        <v>3</v>
      </c>
      <c r="D166" s="35">
        <v>6</v>
      </c>
      <c r="E166" s="36" t="s">
        <v>48</v>
      </c>
      <c r="F166" s="36" t="s">
        <v>79</v>
      </c>
      <c r="G166" s="104">
        <v>510</v>
      </c>
      <c r="H166" s="104">
        <v>468</v>
      </c>
      <c r="I166" s="35">
        <v>453</v>
      </c>
      <c r="J166" s="132">
        <f t="shared" si="159"/>
        <v>-15</v>
      </c>
      <c r="K166" s="133">
        <f t="shared" si="160"/>
        <v>-57</v>
      </c>
      <c r="L166" s="130">
        <v>389</v>
      </c>
      <c r="M166" s="104">
        <v>245</v>
      </c>
      <c r="N166" s="38">
        <v>340</v>
      </c>
      <c r="O166" s="132">
        <f t="shared" si="161"/>
        <v>95</v>
      </c>
      <c r="P166" s="133">
        <f t="shared" si="162"/>
        <v>-49</v>
      </c>
      <c r="Q166" s="105">
        <v>0.7627450980392156</v>
      </c>
      <c r="R166" s="105">
        <v>0.5235042735042735</v>
      </c>
      <c r="S166" s="37">
        <v>0.7505518763796909</v>
      </c>
      <c r="T166" s="37">
        <f t="shared" si="163"/>
        <v>0.22704760287541736</v>
      </c>
      <c r="U166" s="152">
        <f t="shared" si="164"/>
        <v>-0.012193221659524744</v>
      </c>
      <c r="V166" s="159">
        <v>213</v>
      </c>
      <c r="W166" s="164">
        <v>142</v>
      </c>
      <c r="X166" s="161">
        <v>207</v>
      </c>
      <c r="Y166" s="162">
        <v>0.5489690721649485</v>
      </c>
      <c r="Z166" s="165">
        <v>0.5795918367346938</v>
      </c>
      <c r="AA166" s="162">
        <v>0.6088235294117647</v>
      </c>
      <c r="AB166" s="137">
        <f t="shared" si="165"/>
        <v>65</v>
      </c>
      <c r="AC166" s="137">
        <f t="shared" si="166"/>
        <v>-6</v>
      </c>
      <c r="AD166" s="150">
        <f t="shared" si="167"/>
        <v>0.02923169267707082</v>
      </c>
      <c r="AE166" s="144">
        <f t="shared" si="168"/>
        <v>0.05985445724681615</v>
      </c>
      <c r="AF166" s="112">
        <v>66</v>
      </c>
      <c r="AG166" s="112">
        <v>24</v>
      </c>
      <c r="AH166" s="39">
        <v>79</v>
      </c>
      <c r="AI166" s="113">
        <v>0.17010309278350516</v>
      </c>
      <c r="AJ166" s="113">
        <v>0.09795918367346938</v>
      </c>
      <c r="AK166" s="40">
        <v>0.2323529411764706</v>
      </c>
      <c r="AL166" s="135">
        <f t="shared" si="169"/>
        <v>55</v>
      </c>
      <c r="AM166" s="135">
        <f t="shared" si="170"/>
        <v>13</v>
      </c>
      <c r="AN166" s="150">
        <f t="shared" si="171"/>
        <v>0.1343937575030012</v>
      </c>
      <c r="AO166" s="144">
        <f t="shared" si="172"/>
        <v>0.062249848392965434</v>
      </c>
      <c r="AP166" s="110">
        <v>41</v>
      </c>
      <c r="AQ166" s="110">
        <v>37</v>
      </c>
      <c r="AR166" s="110">
        <v>28</v>
      </c>
      <c r="AS166" s="111">
        <v>0.1056701030927835</v>
      </c>
      <c r="AT166" s="111">
        <v>0.1510204081632653</v>
      </c>
      <c r="AU166" s="111">
        <v>0.08235294117647059</v>
      </c>
      <c r="AV166" s="138">
        <f t="shared" si="173"/>
        <v>-9</v>
      </c>
      <c r="AW166" s="138">
        <f t="shared" si="174"/>
        <v>-13</v>
      </c>
      <c r="AX166" s="150">
        <f t="shared" si="175"/>
        <v>-0.06866746698679473</v>
      </c>
      <c r="AY166" s="144">
        <f t="shared" si="176"/>
        <v>-0.023317161916312917</v>
      </c>
      <c r="AZ166" s="139">
        <v>30</v>
      </c>
      <c r="BA166" s="108">
        <v>14</v>
      </c>
      <c r="BB166" s="139">
        <v>4</v>
      </c>
      <c r="BC166" s="42">
        <v>0.07731958762886598</v>
      </c>
      <c r="BD166" s="109">
        <v>0.05714285714285714</v>
      </c>
      <c r="BE166" s="42">
        <v>0.011764705882352941</v>
      </c>
      <c r="BF166" s="140">
        <f t="shared" si="177"/>
        <v>-10</v>
      </c>
      <c r="BG166" s="140">
        <f t="shared" si="178"/>
        <v>-26</v>
      </c>
      <c r="BH166" s="150">
        <f t="shared" si="179"/>
        <v>-0.0453781512605042</v>
      </c>
      <c r="BI166" s="144">
        <f t="shared" si="180"/>
        <v>-0.06555488174651304</v>
      </c>
      <c r="BJ166" s="48">
        <v>25</v>
      </c>
      <c r="BK166" s="106">
        <v>5</v>
      </c>
      <c r="BL166" s="48">
        <v>10</v>
      </c>
      <c r="BM166" s="49">
        <v>0.06443298969072164</v>
      </c>
      <c r="BN166" s="107">
        <v>0.02040816326530612</v>
      </c>
      <c r="BO166" s="49">
        <v>0.029411764705882353</v>
      </c>
      <c r="BP166" s="154">
        <f t="shared" si="181"/>
        <v>5</v>
      </c>
      <c r="BQ166" s="154">
        <f t="shared" si="182"/>
        <v>-15</v>
      </c>
      <c r="BR166" s="150">
        <f t="shared" si="183"/>
        <v>0.009003601440576232</v>
      </c>
      <c r="BS166" s="144">
        <f t="shared" si="184"/>
        <v>-0.03502122498483929</v>
      </c>
    </row>
    <row r="167" spans="1:71" ht="10.5">
      <c r="A167" s="35">
        <v>8</v>
      </c>
      <c r="B167" s="35">
        <v>7</v>
      </c>
      <c r="C167" s="35">
        <v>1</v>
      </c>
      <c r="D167" s="35">
        <v>7</v>
      </c>
      <c r="E167" s="36" t="s">
        <v>81</v>
      </c>
      <c r="F167" s="36" t="s">
        <v>82</v>
      </c>
      <c r="G167" s="104">
        <v>441</v>
      </c>
      <c r="H167" s="104">
        <v>432</v>
      </c>
      <c r="I167" s="35">
        <v>419</v>
      </c>
      <c r="J167" s="132">
        <f t="shared" si="159"/>
        <v>-13</v>
      </c>
      <c r="K167" s="133">
        <f t="shared" si="160"/>
        <v>-22</v>
      </c>
      <c r="L167" s="130">
        <v>317</v>
      </c>
      <c r="M167" s="104">
        <v>194</v>
      </c>
      <c r="N167" s="38">
        <v>277</v>
      </c>
      <c r="O167" s="132">
        <f t="shared" si="161"/>
        <v>83</v>
      </c>
      <c r="P167" s="133">
        <f t="shared" si="162"/>
        <v>-40</v>
      </c>
      <c r="Q167" s="105">
        <v>0.7188208616780045</v>
      </c>
      <c r="R167" s="105">
        <v>0.44907407407407407</v>
      </c>
      <c r="S167" s="37">
        <v>0.6610978520286396</v>
      </c>
      <c r="T167" s="37">
        <f t="shared" si="163"/>
        <v>0.2120237779545655</v>
      </c>
      <c r="U167" s="152">
        <f t="shared" si="164"/>
        <v>-0.05772300964936494</v>
      </c>
      <c r="V167" s="159">
        <v>176</v>
      </c>
      <c r="W167" s="164">
        <v>122</v>
      </c>
      <c r="X167" s="161">
        <v>181</v>
      </c>
      <c r="Y167" s="162">
        <v>0.5623003194888179</v>
      </c>
      <c r="Z167" s="165">
        <v>0.6321243523316062</v>
      </c>
      <c r="AA167" s="162">
        <v>0.6534296028880866</v>
      </c>
      <c r="AB167" s="137">
        <f t="shared" si="165"/>
        <v>59</v>
      </c>
      <c r="AC167" s="137">
        <f t="shared" si="166"/>
        <v>5</v>
      </c>
      <c r="AD167" s="41">
        <f t="shared" si="167"/>
        <v>0.02130525055648036</v>
      </c>
      <c r="AE167" s="144">
        <f t="shared" si="168"/>
        <v>0.09112928339926873</v>
      </c>
      <c r="AF167" s="112">
        <v>58</v>
      </c>
      <c r="AG167" s="112">
        <v>25</v>
      </c>
      <c r="AH167" s="39">
        <v>55</v>
      </c>
      <c r="AI167" s="113">
        <v>0.1853035143769968</v>
      </c>
      <c r="AJ167" s="113">
        <v>0.12953367875647667</v>
      </c>
      <c r="AK167" s="40">
        <v>0.19855595667870035</v>
      </c>
      <c r="AL167" s="135">
        <f t="shared" si="169"/>
        <v>30</v>
      </c>
      <c r="AM167" s="135">
        <f t="shared" si="170"/>
        <v>-3</v>
      </c>
      <c r="AN167" s="41">
        <f t="shared" si="171"/>
        <v>0.06902227792222368</v>
      </c>
      <c r="AO167" s="144">
        <f t="shared" si="172"/>
        <v>0.013252442301703554</v>
      </c>
      <c r="AP167" s="110">
        <v>35</v>
      </c>
      <c r="AQ167" s="110">
        <v>26</v>
      </c>
      <c r="AR167" s="110">
        <v>20</v>
      </c>
      <c r="AS167" s="111">
        <v>0.11182108626198083</v>
      </c>
      <c r="AT167" s="111">
        <v>0.13471502590673576</v>
      </c>
      <c r="AU167" s="111">
        <v>0.07220216606498195</v>
      </c>
      <c r="AV167" s="138">
        <f t="shared" si="173"/>
        <v>-6</v>
      </c>
      <c r="AW167" s="138">
        <f t="shared" si="174"/>
        <v>-15</v>
      </c>
      <c r="AX167" s="41">
        <f t="shared" si="175"/>
        <v>-0.06251285984175381</v>
      </c>
      <c r="AY167" s="144">
        <f t="shared" si="176"/>
        <v>-0.03961892019699888</v>
      </c>
      <c r="AZ167" s="139">
        <v>23</v>
      </c>
      <c r="BA167" s="108">
        <v>7</v>
      </c>
      <c r="BB167" s="139">
        <v>5</v>
      </c>
      <c r="BC167" s="42">
        <v>0.07348242811501597</v>
      </c>
      <c r="BD167" s="109">
        <v>0.03626943005181347</v>
      </c>
      <c r="BE167" s="42">
        <v>0.018050541516245487</v>
      </c>
      <c r="BF167" s="140">
        <f t="shared" si="177"/>
        <v>-2</v>
      </c>
      <c r="BG167" s="140">
        <f t="shared" si="178"/>
        <v>-18</v>
      </c>
      <c r="BH167" s="41">
        <f t="shared" si="179"/>
        <v>-0.01821888853556798</v>
      </c>
      <c r="BI167" s="144">
        <f t="shared" si="180"/>
        <v>-0.055431886598770484</v>
      </c>
      <c r="BJ167" s="48">
        <v>8</v>
      </c>
      <c r="BK167" s="106">
        <v>4</v>
      </c>
      <c r="BL167" s="48">
        <v>3</v>
      </c>
      <c r="BM167" s="49">
        <v>0.025559105431309903</v>
      </c>
      <c r="BN167" s="107">
        <v>0.02072538860103627</v>
      </c>
      <c r="BO167" s="49">
        <v>0.010830324909747292</v>
      </c>
      <c r="BP167" s="154">
        <f t="shared" si="181"/>
        <v>-1</v>
      </c>
      <c r="BQ167" s="154">
        <f t="shared" si="182"/>
        <v>-5</v>
      </c>
      <c r="BR167" s="41">
        <f t="shared" si="183"/>
        <v>-0.009895063691288978</v>
      </c>
      <c r="BS167" s="144">
        <f t="shared" si="184"/>
        <v>-0.014728780521562611</v>
      </c>
    </row>
    <row r="168" spans="1:71" ht="10.5">
      <c r="A168" s="35">
        <v>8</v>
      </c>
      <c r="B168" s="35">
        <v>7</v>
      </c>
      <c r="C168" s="35">
        <v>2</v>
      </c>
      <c r="D168" s="35">
        <v>7</v>
      </c>
      <c r="E168" s="36" t="s">
        <v>81</v>
      </c>
      <c r="F168" s="36" t="s">
        <v>82</v>
      </c>
      <c r="G168" s="104">
        <v>517</v>
      </c>
      <c r="H168" s="104">
        <v>488</v>
      </c>
      <c r="I168" s="35">
        <v>475</v>
      </c>
      <c r="J168" s="132">
        <f t="shared" si="159"/>
        <v>-13</v>
      </c>
      <c r="K168" s="133">
        <f t="shared" si="160"/>
        <v>-42</v>
      </c>
      <c r="L168" s="130">
        <v>388</v>
      </c>
      <c r="M168" s="104">
        <v>227</v>
      </c>
      <c r="N168" s="38">
        <v>318</v>
      </c>
      <c r="O168" s="132">
        <f t="shared" si="161"/>
        <v>91</v>
      </c>
      <c r="P168" s="133">
        <f t="shared" si="162"/>
        <v>-70</v>
      </c>
      <c r="Q168" s="105">
        <v>0.7504835589941973</v>
      </c>
      <c r="R168" s="105">
        <v>0.4651639344262295</v>
      </c>
      <c r="S168" s="37">
        <v>0.6694736842105263</v>
      </c>
      <c r="T168" s="37">
        <f t="shared" si="163"/>
        <v>0.20430974978429683</v>
      </c>
      <c r="U168" s="152">
        <f t="shared" si="164"/>
        <v>-0.08100987478367094</v>
      </c>
      <c r="V168" s="159">
        <v>223</v>
      </c>
      <c r="W168" s="164">
        <v>133</v>
      </c>
      <c r="X168" s="161">
        <v>175</v>
      </c>
      <c r="Y168" s="162">
        <v>0.5747422680412371</v>
      </c>
      <c r="Z168" s="165">
        <v>0.5859030837004405</v>
      </c>
      <c r="AA168" s="162">
        <v>0.5573248407643312</v>
      </c>
      <c r="AB168" s="137">
        <f t="shared" si="165"/>
        <v>42</v>
      </c>
      <c r="AC168" s="137">
        <f t="shared" si="166"/>
        <v>-48</v>
      </c>
      <c r="AD168" s="41">
        <f t="shared" si="167"/>
        <v>-0.028578242936109333</v>
      </c>
      <c r="AE168" s="144">
        <f t="shared" si="168"/>
        <v>-0.017417427276905872</v>
      </c>
      <c r="AF168" s="112">
        <v>89</v>
      </c>
      <c r="AG168" s="112">
        <v>35</v>
      </c>
      <c r="AH168" s="39">
        <v>103</v>
      </c>
      <c r="AI168" s="113">
        <v>0.22938144329896906</v>
      </c>
      <c r="AJ168" s="113">
        <v>0.15418502202643172</v>
      </c>
      <c r="AK168" s="40">
        <v>0.32802547770700635</v>
      </c>
      <c r="AL168" s="135">
        <f t="shared" si="169"/>
        <v>68</v>
      </c>
      <c r="AM168" s="135">
        <f t="shared" si="170"/>
        <v>14</v>
      </c>
      <c r="AN168" s="41">
        <f t="shared" si="171"/>
        <v>0.17384045568057463</v>
      </c>
      <c r="AO168" s="144">
        <f t="shared" si="172"/>
        <v>0.09864403440803729</v>
      </c>
      <c r="AP168" s="110">
        <v>30</v>
      </c>
      <c r="AQ168" s="110">
        <v>28</v>
      </c>
      <c r="AR168" s="110">
        <v>19</v>
      </c>
      <c r="AS168" s="111">
        <v>0.07731958762886598</v>
      </c>
      <c r="AT168" s="111">
        <v>0.12334801762114538</v>
      </c>
      <c r="AU168" s="111">
        <v>0.06050955414012739</v>
      </c>
      <c r="AV168" s="138">
        <f t="shared" si="173"/>
        <v>-9</v>
      </c>
      <c r="AW168" s="138">
        <f t="shared" si="174"/>
        <v>-11</v>
      </c>
      <c r="AX168" s="41">
        <f t="shared" si="175"/>
        <v>-0.06283846348101799</v>
      </c>
      <c r="AY168" s="144">
        <f t="shared" si="176"/>
        <v>-0.016810033488738593</v>
      </c>
      <c r="AZ168" s="139">
        <v>19</v>
      </c>
      <c r="BA168" s="108">
        <v>6</v>
      </c>
      <c r="BB168" s="139">
        <v>5</v>
      </c>
      <c r="BC168" s="42">
        <v>0.04896907216494845</v>
      </c>
      <c r="BD168" s="109">
        <v>0.02643171806167401</v>
      </c>
      <c r="BE168" s="42">
        <v>0.01592356687898089</v>
      </c>
      <c r="BF168" s="140">
        <f t="shared" si="177"/>
        <v>-1</v>
      </c>
      <c r="BG168" s="140">
        <f t="shared" si="178"/>
        <v>-14</v>
      </c>
      <c r="BH168" s="41">
        <f t="shared" si="179"/>
        <v>-0.010508151182693118</v>
      </c>
      <c r="BI168" s="144">
        <f t="shared" si="180"/>
        <v>-0.03304550528596756</v>
      </c>
      <c r="BJ168" s="48">
        <v>13</v>
      </c>
      <c r="BK168" s="106">
        <v>8</v>
      </c>
      <c r="BL168" s="48">
        <v>3</v>
      </c>
      <c r="BM168" s="49">
        <v>0.03350515463917526</v>
      </c>
      <c r="BN168" s="107">
        <v>0.03524229074889868</v>
      </c>
      <c r="BO168" s="49">
        <v>0.009554140127388535</v>
      </c>
      <c r="BP168" s="154">
        <f t="shared" si="181"/>
        <v>-5</v>
      </c>
      <c r="BQ168" s="154">
        <f t="shared" si="182"/>
        <v>-10</v>
      </c>
      <c r="BR168" s="41">
        <f t="shared" si="183"/>
        <v>-0.02568815062151015</v>
      </c>
      <c r="BS168" s="144">
        <f t="shared" si="184"/>
        <v>-0.023951014511786724</v>
      </c>
    </row>
    <row r="169" spans="1:71" ht="10.5">
      <c r="A169" s="35">
        <v>8</v>
      </c>
      <c r="B169" s="35">
        <v>7</v>
      </c>
      <c r="C169" s="35">
        <v>3</v>
      </c>
      <c r="D169" s="35">
        <v>7</v>
      </c>
      <c r="E169" s="36" t="s">
        <v>81</v>
      </c>
      <c r="F169" s="36" t="s">
        <v>82</v>
      </c>
      <c r="G169" s="104">
        <v>464</v>
      </c>
      <c r="H169" s="104">
        <v>440</v>
      </c>
      <c r="I169" s="35">
        <v>428</v>
      </c>
      <c r="J169" s="132">
        <f t="shared" si="159"/>
        <v>-12</v>
      </c>
      <c r="K169" s="133">
        <f t="shared" si="160"/>
        <v>-36</v>
      </c>
      <c r="L169" s="130">
        <v>362</v>
      </c>
      <c r="M169" s="104">
        <v>228</v>
      </c>
      <c r="N169" s="38">
        <v>313</v>
      </c>
      <c r="O169" s="132">
        <f t="shared" si="161"/>
        <v>85</v>
      </c>
      <c r="P169" s="133">
        <f t="shared" si="162"/>
        <v>-49</v>
      </c>
      <c r="Q169" s="105">
        <v>0.7801724137931034</v>
      </c>
      <c r="R169" s="105">
        <v>0.5181818181818182</v>
      </c>
      <c r="S169" s="37">
        <v>0.7313084112149533</v>
      </c>
      <c r="T169" s="37">
        <f t="shared" si="163"/>
        <v>0.21312659303313508</v>
      </c>
      <c r="U169" s="152">
        <f t="shared" si="164"/>
        <v>-0.048864002578150156</v>
      </c>
      <c r="V169" s="159">
        <v>191</v>
      </c>
      <c r="W169" s="164">
        <v>128</v>
      </c>
      <c r="X169" s="161">
        <v>176</v>
      </c>
      <c r="Y169" s="162">
        <v>0.5380281690140845</v>
      </c>
      <c r="Z169" s="165">
        <v>0.5614035087719298</v>
      </c>
      <c r="AA169" s="162">
        <v>0.5623003194888179</v>
      </c>
      <c r="AB169" s="137">
        <f t="shared" si="165"/>
        <v>48</v>
      </c>
      <c r="AC169" s="137">
        <f t="shared" si="166"/>
        <v>-15</v>
      </c>
      <c r="AD169" s="41">
        <f t="shared" si="167"/>
        <v>0.0008968107168880746</v>
      </c>
      <c r="AE169" s="144">
        <f t="shared" si="168"/>
        <v>0.02427215047473341</v>
      </c>
      <c r="AF169" s="112">
        <v>78</v>
      </c>
      <c r="AG169" s="112">
        <v>34</v>
      </c>
      <c r="AH169" s="39">
        <v>85</v>
      </c>
      <c r="AI169" s="113">
        <v>0.21971830985915494</v>
      </c>
      <c r="AJ169" s="113">
        <v>0.14912280701754385</v>
      </c>
      <c r="AK169" s="40">
        <v>0.2715654952076677</v>
      </c>
      <c r="AL169" s="135">
        <f t="shared" si="169"/>
        <v>51</v>
      </c>
      <c r="AM169" s="135">
        <f t="shared" si="170"/>
        <v>7</v>
      </c>
      <c r="AN169" s="41">
        <f t="shared" si="171"/>
        <v>0.12244268819012386</v>
      </c>
      <c r="AO169" s="144">
        <f t="shared" si="172"/>
        <v>0.051847185348512764</v>
      </c>
      <c r="AP169" s="110">
        <v>38</v>
      </c>
      <c r="AQ169" s="110">
        <v>38</v>
      </c>
      <c r="AR169" s="110">
        <v>26</v>
      </c>
      <c r="AS169" s="111">
        <v>0.10704225352112676</v>
      </c>
      <c r="AT169" s="111">
        <v>0.16666666666666666</v>
      </c>
      <c r="AU169" s="111">
        <v>0.08306709265175719</v>
      </c>
      <c r="AV169" s="138">
        <f t="shared" si="173"/>
        <v>-12</v>
      </c>
      <c r="AW169" s="138">
        <f t="shared" si="174"/>
        <v>-12</v>
      </c>
      <c r="AX169" s="41">
        <f t="shared" si="175"/>
        <v>-0.08359957401490947</v>
      </c>
      <c r="AY169" s="144">
        <f t="shared" si="176"/>
        <v>-0.02397516086936957</v>
      </c>
      <c r="AZ169" s="139">
        <v>26</v>
      </c>
      <c r="BA169" s="108">
        <v>6</v>
      </c>
      <c r="BB169" s="139">
        <v>10</v>
      </c>
      <c r="BC169" s="42">
        <v>0.07323943661971831</v>
      </c>
      <c r="BD169" s="109">
        <v>0.02631578947368421</v>
      </c>
      <c r="BE169" s="42">
        <v>0.03194888178913738</v>
      </c>
      <c r="BF169" s="140">
        <f t="shared" si="177"/>
        <v>4</v>
      </c>
      <c r="BG169" s="140">
        <f t="shared" si="178"/>
        <v>-16</v>
      </c>
      <c r="BH169" s="41">
        <f t="shared" si="179"/>
        <v>0.00563309231545317</v>
      </c>
      <c r="BI169" s="144">
        <f t="shared" si="180"/>
        <v>-0.04129055483058093</v>
      </c>
      <c r="BJ169" s="48">
        <v>10</v>
      </c>
      <c r="BK169" s="106">
        <v>8</v>
      </c>
      <c r="BL169" s="48">
        <v>8</v>
      </c>
      <c r="BM169" s="49">
        <v>0.028169014084507043</v>
      </c>
      <c r="BN169" s="107">
        <v>0.03508771929824561</v>
      </c>
      <c r="BO169" s="49">
        <v>0.025559105431309903</v>
      </c>
      <c r="BP169" s="154">
        <f t="shared" si="181"/>
        <v>0</v>
      </c>
      <c r="BQ169" s="154">
        <f t="shared" si="182"/>
        <v>-2</v>
      </c>
      <c r="BR169" s="41">
        <f t="shared" si="183"/>
        <v>-0.009528613866935709</v>
      </c>
      <c r="BS169" s="144">
        <f t="shared" si="184"/>
        <v>-0.00260990865319714</v>
      </c>
    </row>
    <row r="170" spans="1:71" ht="10.5">
      <c r="A170" s="35">
        <v>8</v>
      </c>
      <c r="B170" s="35">
        <v>8</v>
      </c>
      <c r="C170" s="35">
        <v>1</v>
      </c>
      <c r="D170" s="35">
        <v>7</v>
      </c>
      <c r="E170" s="36" t="s">
        <v>81</v>
      </c>
      <c r="F170" s="36" t="s">
        <v>83</v>
      </c>
      <c r="G170" s="104">
        <v>473</v>
      </c>
      <c r="H170" s="104">
        <v>407</v>
      </c>
      <c r="I170" s="35">
        <v>389</v>
      </c>
      <c r="J170" s="132">
        <f t="shared" si="159"/>
        <v>-18</v>
      </c>
      <c r="K170" s="133">
        <f t="shared" si="160"/>
        <v>-84</v>
      </c>
      <c r="L170" s="130">
        <v>315</v>
      </c>
      <c r="M170" s="104">
        <v>179</v>
      </c>
      <c r="N170" s="38">
        <v>270</v>
      </c>
      <c r="O170" s="132">
        <f t="shared" si="161"/>
        <v>91</v>
      </c>
      <c r="P170" s="133">
        <f t="shared" si="162"/>
        <v>-45</v>
      </c>
      <c r="Q170" s="105">
        <v>0.6659619450317125</v>
      </c>
      <c r="R170" s="105">
        <v>0.4398034398034398</v>
      </c>
      <c r="S170" s="37">
        <v>0.6940874035989717</v>
      </c>
      <c r="T170" s="37">
        <f t="shared" si="163"/>
        <v>0.2542839637955319</v>
      </c>
      <c r="U170" s="134">
        <f t="shared" si="164"/>
        <v>0.02812545856725923</v>
      </c>
      <c r="V170" s="159">
        <v>180</v>
      </c>
      <c r="W170" s="164">
        <v>86</v>
      </c>
      <c r="X170" s="161">
        <v>164</v>
      </c>
      <c r="Y170" s="162">
        <v>0.5787781350482315</v>
      </c>
      <c r="Z170" s="165">
        <v>0.48044692737430167</v>
      </c>
      <c r="AA170" s="162">
        <v>0.6096654275092936</v>
      </c>
      <c r="AB170" s="137">
        <f t="shared" si="165"/>
        <v>78</v>
      </c>
      <c r="AC170" s="137">
        <f t="shared" si="166"/>
        <v>-16</v>
      </c>
      <c r="AD170" s="41">
        <f t="shared" si="167"/>
        <v>0.12921850013499198</v>
      </c>
      <c r="AE170" s="144">
        <f t="shared" si="168"/>
        <v>0.030887292461062144</v>
      </c>
      <c r="AF170" s="112">
        <v>73</v>
      </c>
      <c r="AG170" s="112">
        <v>16</v>
      </c>
      <c r="AH170" s="39">
        <v>70</v>
      </c>
      <c r="AI170" s="113">
        <v>0.2347266881028939</v>
      </c>
      <c r="AJ170" s="113">
        <v>0.0893854748603352</v>
      </c>
      <c r="AK170" s="40">
        <v>0.26022304832713755</v>
      </c>
      <c r="AL170" s="135">
        <f t="shared" si="169"/>
        <v>54</v>
      </c>
      <c r="AM170" s="135">
        <f t="shared" si="170"/>
        <v>-3</v>
      </c>
      <c r="AN170" s="41">
        <f t="shared" si="171"/>
        <v>0.17083757346680234</v>
      </c>
      <c r="AO170" s="144">
        <f t="shared" si="172"/>
        <v>0.025496360224243647</v>
      </c>
      <c r="AP170" s="110">
        <v>31</v>
      </c>
      <c r="AQ170" s="110">
        <v>47</v>
      </c>
      <c r="AR170" s="110">
        <v>21</v>
      </c>
      <c r="AS170" s="111">
        <v>0.09967845659163987</v>
      </c>
      <c r="AT170" s="111">
        <v>0.26256983240223464</v>
      </c>
      <c r="AU170" s="111">
        <v>0.07806691449814127</v>
      </c>
      <c r="AV170" s="138">
        <f t="shared" si="173"/>
        <v>-26</v>
      </c>
      <c r="AW170" s="138">
        <f t="shared" si="174"/>
        <v>-10</v>
      </c>
      <c r="AX170" s="41">
        <f t="shared" si="175"/>
        <v>-0.18450291790409337</v>
      </c>
      <c r="AY170" s="144">
        <f t="shared" si="176"/>
        <v>-0.02161154209349861</v>
      </c>
      <c r="AZ170" s="139">
        <v>8</v>
      </c>
      <c r="BA170" s="108">
        <v>2</v>
      </c>
      <c r="BB170" s="139">
        <v>6</v>
      </c>
      <c r="BC170" s="42">
        <v>0.02572347266881029</v>
      </c>
      <c r="BD170" s="109">
        <v>0.0111731843575419</v>
      </c>
      <c r="BE170" s="42">
        <v>0.022304832713754646</v>
      </c>
      <c r="BF170" s="140">
        <f t="shared" si="177"/>
        <v>4</v>
      </c>
      <c r="BG170" s="140">
        <f t="shared" si="178"/>
        <v>-2</v>
      </c>
      <c r="BH170" s="41">
        <f t="shared" si="179"/>
        <v>0.011131648356212746</v>
      </c>
      <c r="BI170" s="144">
        <f t="shared" si="180"/>
        <v>-0.0034186399550556433</v>
      </c>
      <c r="BJ170" s="48">
        <v>5</v>
      </c>
      <c r="BK170" s="106">
        <v>9</v>
      </c>
      <c r="BL170" s="48">
        <v>2</v>
      </c>
      <c r="BM170" s="49">
        <v>0.01607717041800643</v>
      </c>
      <c r="BN170" s="107">
        <v>0.05027932960893855</v>
      </c>
      <c r="BO170" s="49">
        <v>0.007434944237918215</v>
      </c>
      <c r="BP170" s="154">
        <f t="shared" si="181"/>
        <v>-7</v>
      </c>
      <c r="BQ170" s="154">
        <f t="shared" si="182"/>
        <v>-3</v>
      </c>
      <c r="BR170" s="41">
        <f t="shared" si="183"/>
        <v>-0.04284438537102034</v>
      </c>
      <c r="BS170" s="144">
        <f t="shared" si="184"/>
        <v>-0.008642226180088215</v>
      </c>
    </row>
    <row r="171" spans="1:71" ht="10.5">
      <c r="A171" s="35">
        <v>8</v>
      </c>
      <c r="B171" s="35">
        <v>8</v>
      </c>
      <c r="C171" s="35">
        <v>2</v>
      </c>
      <c r="D171" s="35">
        <v>7</v>
      </c>
      <c r="E171" s="36" t="s">
        <v>81</v>
      </c>
      <c r="F171" s="36" t="s">
        <v>83</v>
      </c>
      <c r="G171" s="104">
        <v>595</v>
      </c>
      <c r="H171" s="104">
        <v>533</v>
      </c>
      <c r="I171" s="35">
        <v>517</v>
      </c>
      <c r="J171" s="132">
        <f t="shared" si="159"/>
        <v>-16</v>
      </c>
      <c r="K171" s="133">
        <f t="shared" si="160"/>
        <v>-78</v>
      </c>
      <c r="L171" s="130">
        <v>402</v>
      </c>
      <c r="M171" s="104">
        <v>234</v>
      </c>
      <c r="N171" s="38">
        <v>358</v>
      </c>
      <c r="O171" s="132">
        <f t="shared" si="161"/>
        <v>124</v>
      </c>
      <c r="P171" s="133">
        <f t="shared" si="162"/>
        <v>-44</v>
      </c>
      <c r="Q171" s="105">
        <v>0.6756302521008404</v>
      </c>
      <c r="R171" s="105">
        <v>0.43902439024390244</v>
      </c>
      <c r="S171" s="37">
        <v>0.6924564796905223</v>
      </c>
      <c r="T171" s="37">
        <f t="shared" si="163"/>
        <v>0.2534320894466198</v>
      </c>
      <c r="U171" s="134">
        <f t="shared" si="164"/>
        <v>0.016826227589681886</v>
      </c>
      <c r="V171" s="159">
        <v>241</v>
      </c>
      <c r="W171" s="164">
        <v>122</v>
      </c>
      <c r="X171" s="161">
        <v>227</v>
      </c>
      <c r="Y171" s="162">
        <v>0.599502487562189</v>
      </c>
      <c r="Z171" s="165">
        <v>0.5236051502145923</v>
      </c>
      <c r="AA171" s="162">
        <v>0.6340782122905028</v>
      </c>
      <c r="AB171" s="137">
        <f t="shared" si="165"/>
        <v>105</v>
      </c>
      <c r="AC171" s="137">
        <f t="shared" si="166"/>
        <v>-14</v>
      </c>
      <c r="AD171" s="41">
        <f t="shared" si="167"/>
        <v>0.11047306207591046</v>
      </c>
      <c r="AE171" s="144">
        <f t="shared" si="168"/>
        <v>0.03457572472831372</v>
      </c>
      <c r="AF171" s="112">
        <v>78</v>
      </c>
      <c r="AG171" s="112">
        <v>28</v>
      </c>
      <c r="AH171" s="39">
        <v>67</v>
      </c>
      <c r="AI171" s="113">
        <v>0.19402985074626866</v>
      </c>
      <c r="AJ171" s="113">
        <v>0.12017167381974249</v>
      </c>
      <c r="AK171" s="40">
        <v>0.1871508379888268</v>
      </c>
      <c r="AL171" s="135">
        <f t="shared" si="169"/>
        <v>39</v>
      </c>
      <c r="AM171" s="135">
        <f t="shared" si="170"/>
        <v>-11</v>
      </c>
      <c r="AN171" s="41">
        <f t="shared" si="171"/>
        <v>0.06697916416908432</v>
      </c>
      <c r="AO171" s="144">
        <f t="shared" si="172"/>
        <v>-0.006879012757441849</v>
      </c>
      <c r="AP171" s="110">
        <v>28</v>
      </c>
      <c r="AQ171" s="110">
        <v>50</v>
      </c>
      <c r="AR171" s="110">
        <v>30</v>
      </c>
      <c r="AS171" s="111">
        <v>0.06965174129353234</v>
      </c>
      <c r="AT171" s="111">
        <v>0.2145922746781116</v>
      </c>
      <c r="AU171" s="111">
        <v>0.08379888268156424</v>
      </c>
      <c r="AV171" s="138">
        <f t="shared" si="173"/>
        <v>-20</v>
      </c>
      <c r="AW171" s="138">
        <f t="shared" si="174"/>
        <v>2</v>
      </c>
      <c r="AX171" s="41">
        <f t="shared" si="175"/>
        <v>-0.13079339199654735</v>
      </c>
      <c r="AY171" s="144">
        <f t="shared" si="176"/>
        <v>0.0141471413880319</v>
      </c>
      <c r="AZ171" s="139">
        <v>16</v>
      </c>
      <c r="BA171" s="108">
        <v>6</v>
      </c>
      <c r="BB171" s="139">
        <v>11</v>
      </c>
      <c r="BC171" s="42">
        <v>0.03980099502487562</v>
      </c>
      <c r="BD171" s="109">
        <v>0.02575107296137339</v>
      </c>
      <c r="BE171" s="42">
        <v>0.030726256983240222</v>
      </c>
      <c r="BF171" s="140">
        <f t="shared" si="177"/>
        <v>5</v>
      </c>
      <c r="BG171" s="140">
        <f t="shared" si="178"/>
        <v>-5</v>
      </c>
      <c r="BH171" s="41">
        <f t="shared" si="179"/>
        <v>0.004975184021866832</v>
      </c>
      <c r="BI171" s="144">
        <f t="shared" si="180"/>
        <v>-0.009074738041635399</v>
      </c>
      <c r="BJ171" s="48">
        <v>22</v>
      </c>
      <c r="BK171" s="106">
        <v>8</v>
      </c>
      <c r="BL171" s="48">
        <v>10</v>
      </c>
      <c r="BM171" s="49">
        <v>0.05472636815920398</v>
      </c>
      <c r="BN171" s="107">
        <v>0.034334763948497854</v>
      </c>
      <c r="BO171" s="49">
        <v>0.027932960893854747</v>
      </c>
      <c r="BP171" s="154">
        <f t="shared" si="181"/>
        <v>2</v>
      </c>
      <c r="BQ171" s="154">
        <f t="shared" si="182"/>
        <v>-12</v>
      </c>
      <c r="BR171" s="41">
        <f t="shared" si="183"/>
        <v>-0.006401803054643107</v>
      </c>
      <c r="BS171" s="144">
        <f t="shared" si="184"/>
        <v>-0.026793407265349234</v>
      </c>
    </row>
    <row r="172" spans="1:71" ht="10.5">
      <c r="A172" s="35">
        <v>8</v>
      </c>
      <c r="B172" s="35">
        <v>9</v>
      </c>
      <c r="C172" s="35">
        <v>1</v>
      </c>
      <c r="D172" s="35">
        <v>7</v>
      </c>
      <c r="E172" s="36" t="s">
        <v>81</v>
      </c>
      <c r="F172" s="36" t="s">
        <v>84</v>
      </c>
      <c r="G172" s="104">
        <v>506</v>
      </c>
      <c r="H172" s="104">
        <v>574</v>
      </c>
      <c r="I172" s="35">
        <v>579</v>
      </c>
      <c r="J172" s="132">
        <f t="shared" si="159"/>
        <v>5</v>
      </c>
      <c r="K172" s="133">
        <f t="shared" si="160"/>
        <v>73</v>
      </c>
      <c r="L172" s="130">
        <v>404</v>
      </c>
      <c r="M172" s="104">
        <v>267</v>
      </c>
      <c r="N172" s="38">
        <v>401</v>
      </c>
      <c r="O172" s="132">
        <f t="shared" si="161"/>
        <v>134</v>
      </c>
      <c r="P172" s="133">
        <f t="shared" si="162"/>
        <v>-3</v>
      </c>
      <c r="Q172" s="105">
        <v>0.7984189723320159</v>
      </c>
      <c r="R172" s="105">
        <v>0.4651567944250871</v>
      </c>
      <c r="S172" s="37">
        <v>0.6925734024179621</v>
      </c>
      <c r="T172" s="37">
        <f t="shared" si="163"/>
        <v>0.22741660799287494</v>
      </c>
      <c r="U172" s="152">
        <f t="shared" si="164"/>
        <v>-0.1058455699140538</v>
      </c>
      <c r="V172" s="159">
        <v>216</v>
      </c>
      <c r="W172" s="164">
        <v>121</v>
      </c>
      <c r="X172" s="161">
        <v>220</v>
      </c>
      <c r="Y172" s="162">
        <v>0.5346534653465347</v>
      </c>
      <c r="Z172" s="165">
        <v>0.45318352059925093</v>
      </c>
      <c r="AA172" s="162">
        <v>0.55</v>
      </c>
      <c r="AB172" s="137">
        <f t="shared" si="165"/>
        <v>99</v>
      </c>
      <c r="AC172" s="137">
        <f t="shared" si="166"/>
        <v>4</v>
      </c>
      <c r="AD172" s="41">
        <f t="shared" si="167"/>
        <v>0.09681647940074911</v>
      </c>
      <c r="AE172" s="144">
        <f t="shared" si="168"/>
        <v>0.01534653465346536</v>
      </c>
      <c r="AF172" s="112">
        <v>102</v>
      </c>
      <c r="AG172" s="112">
        <v>43</v>
      </c>
      <c r="AH172" s="39">
        <v>113</v>
      </c>
      <c r="AI172" s="113">
        <v>0.2524752475247525</v>
      </c>
      <c r="AJ172" s="113">
        <v>0.16104868913857678</v>
      </c>
      <c r="AK172" s="40">
        <v>0.2825</v>
      </c>
      <c r="AL172" s="135">
        <f t="shared" si="169"/>
        <v>70</v>
      </c>
      <c r="AM172" s="135">
        <f t="shared" si="170"/>
        <v>11</v>
      </c>
      <c r="AN172" s="41">
        <f t="shared" si="171"/>
        <v>0.12145131086142319</v>
      </c>
      <c r="AO172" s="144">
        <f t="shared" si="172"/>
        <v>0.030024752475247496</v>
      </c>
      <c r="AP172" s="110">
        <v>37</v>
      </c>
      <c r="AQ172" s="110">
        <v>45</v>
      </c>
      <c r="AR172" s="110">
        <v>33</v>
      </c>
      <c r="AS172" s="111">
        <v>0.09158415841584158</v>
      </c>
      <c r="AT172" s="111">
        <v>0.16853932584269662</v>
      </c>
      <c r="AU172" s="111">
        <v>0.0825</v>
      </c>
      <c r="AV172" s="138">
        <f t="shared" si="173"/>
        <v>-12</v>
      </c>
      <c r="AW172" s="138">
        <f t="shared" si="174"/>
        <v>-4</v>
      </c>
      <c r="AX172" s="41">
        <f t="shared" si="175"/>
        <v>-0.08603932584269662</v>
      </c>
      <c r="AY172" s="144">
        <f t="shared" si="176"/>
        <v>-0.009084158415841578</v>
      </c>
      <c r="AZ172" s="139">
        <v>19</v>
      </c>
      <c r="BA172" s="108">
        <v>8</v>
      </c>
      <c r="BB172" s="139">
        <v>12</v>
      </c>
      <c r="BC172" s="42">
        <v>0.04702970297029703</v>
      </c>
      <c r="BD172" s="109">
        <v>0.0299625468164794</v>
      </c>
      <c r="BE172" s="42">
        <v>0.03</v>
      </c>
      <c r="BF172" s="140">
        <f t="shared" si="177"/>
        <v>4</v>
      </c>
      <c r="BG172" s="140">
        <f t="shared" si="178"/>
        <v>-7</v>
      </c>
      <c r="BH172" s="41">
        <f t="shared" si="179"/>
        <v>3.7453183520597816E-05</v>
      </c>
      <c r="BI172" s="144">
        <f t="shared" si="180"/>
        <v>-0.01702970297029703</v>
      </c>
      <c r="BJ172" s="48">
        <v>16</v>
      </c>
      <c r="BK172" s="106">
        <v>13</v>
      </c>
      <c r="BL172" s="48">
        <v>8</v>
      </c>
      <c r="BM172" s="49">
        <v>0.039603960396039604</v>
      </c>
      <c r="BN172" s="107">
        <v>0.04868913857677903</v>
      </c>
      <c r="BO172" s="49">
        <v>0.02</v>
      </c>
      <c r="BP172" s="154">
        <f t="shared" si="181"/>
        <v>-5</v>
      </c>
      <c r="BQ172" s="154">
        <f t="shared" si="182"/>
        <v>-8</v>
      </c>
      <c r="BR172" s="41">
        <f t="shared" si="183"/>
        <v>-0.028689138576779027</v>
      </c>
      <c r="BS172" s="144">
        <f t="shared" si="184"/>
        <v>-0.019603960396039604</v>
      </c>
    </row>
    <row r="173" spans="1:71" ht="10.5">
      <c r="A173" s="35">
        <v>8</v>
      </c>
      <c r="B173" s="35">
        <v>9</v>
      </c>
      <c r="C173" s="35">
        <v>2</v>
      </c>
      <c r="D173" s="35">
        <v>7</v>
      </c>
      <c r="E173" s="36" t="s">
        <v>81</v>
      </c>
      <c r="F173" s="36" t="s">
        <v>84</v>
      </c>
      <c r="G173" s="104">
        <v>578</v>
      </c>
      <c r="H173" s="104">
        <v>612</v>
      </c>
      <c r="I173" s="35">
        <v>613</v>
      </c>
      <c r="J173" s="132">
        <f t="shared" si="159"/>
        <v>1</v>
      </c>
      <c r="K173" s="133">
        <f t="shared" si="160"/>
        <v>35</v>
      </c>
      <c r="L173" s="130">
        <v>437</v>
      </c>
      <c r="M173" s="104">
        <v>273</v>
      </c>
      <c r="N173" s="38">
        <v>428</v>
      </c>
      <c r="O173" s="132">
        <f t="shared" si="161"/>
        <v>155</v>
      </c>
      <c r="P173" s="133">
        <f t="shared" si="162"/>
        <v>-9</v>
      </c>
      <c r="Q173" s="105">
        <v>0.7560553633217993</v>
      </c>
      <c r="R173" s="105">
        <v>0.44607843137254904</v>
      </c>
      <c r="S173" s="37">
        <v>0.6982055464926591</v>
      </c>
      <c r="T173" s="37">
        <f t="shared" si="163"/>
        <v>0.25212711512011005</v>
      </c>
      <c r="U173" s="152">
        <f t="shared" si="164"/>
        <v>-0.057849816829140255</v>
      </c>
      <c r="V173" s="159">
        <v>256</v>
      </c>
      <c r="W173" s="164">
        <v>158</v>
      </c>
      <c r="X173" s="161">
        <v>256</v>
      </c>
      <c r="Y173" s="162">
        <v>0.585812356979405</v>
      </c>
      <c r="Z173" s="165">
        <v>0.5787545787545788</v>
      </c>
      <c r="AA173" s="162">
        <v>0.6009389671361502</v>
      </c>
      <c r="AB173" s="137">
        <f t="shared" si="165"/>
        <v>98</v>
      </c>
      <c r="AC173" s="137">
        <f t="shared" si="166"/>
        <v>0</v>
      </c>
      <c r="AD173" s="41">
        <f t="shared" si="167"/>
        <v>0.02218438838157144</v>
      </c>
      <c r="AE173" s="144">
        <f t="shared" si="168"/>
        <v>0.015126610156745213</v>
      </c>
      <c r="AF173" s="112">
        <v>97</v>
      </c>
      <c r="AG173" s="112">
        <v>31</v>
      </c>
      <c r="AH173" s="39">
        <v>114</v>
      </c>
      <c r="AI173" s="113">
        <v>0.2219679633867277</v>
      </c>
      <c r="AJ173" s="113">
        <v>0.11355311355311355</v>
      </c>
      <c r="AK173" s="40">
        <v>0.2676056338028169</v>
      </c>
      <c r="AL173" s="135">
        <f t="shared" si="169"/>
        <v>83</v>
      </c>
      <c r="AM173" s="135">
        <f t="shared" si="170"/>
        <v>17</v>
      </c>
      <c r="AN173" s="41">
        <f t="shared" si="171"/>
        <v>0.15405252024970334</v>
      </c>
      <c r="AO173" s="144">
        <f t="shared" si="172"/>
        <v>0.04563767041608918</v>
      </c>
      <c r="AP173" s="110">
        <v>38</v>
      </c>
      <c r="AQ173" s="110">
        <v>43</v>
      </c>
      <c r="AR173" s="110">
        <v>30</v>
      </c>
      <c r="AS173" s="111">
        <v>0.08695652173913043</v>
      </c>
      <c r="AT173" s="111">
        <v>0.1575091575091575</v>
      </c>
      <c r="AU173" s="111">
        <v>0.07042253521126761</v>
      </c>
      <c r="AV173" s="138">
        <f t="shared" si="173"/>
        <v>-13</v>
      </c>
      <c r="AW173" s="138">
        <f t="shared" si="174"/>
        <v>-8</v>
      </c>
      <c r="AX173" s="41">
        <f t="shared" si="175"/>
        <v>-0.0870866222978899</v>
      </c>
      <c r="AY173" s="144">
        <f t="shared" si="176"/>
        <v>-0.016533986527862823</v>
      </c>
      <c r="AZ173" s="139">
        <v>19</v>
      </c>
      <c r="BA173" s="108">
        <v>8</v>
      </c>
      <c r="BB173" s="139">
        <v>6</v>
      </c>
      <c r="BC173" s="42">
        <v>0.043478260869565216</v>
      </c>
      <c r="BD173" s="109">
        <v>0.029304029304029304</v>
      </c>
      <c r="BE173" s="42">
        <v>0.014084507042253521</v>
      </c>
      <c r="BF173" s="140">
        <f t="shared" si="177"/>
        <v>-2</v>
      </c>
      <c r="BG173" s="140">
        <f t="shared" si="178"/>
        <v>-13</v>
      </c>
      <c r="BH173" s="41">
        <f t="shared" si="179"/>
        <v>-0.015219522261775783</v>
      </c>
      <c r="BI173" s="144">
        <f t="shared" si="180"/>
        <v>-0.029393753827311693</v>
      </c>
      <c r="BJ173" s="48">
        <v>17</v>
      </c>
      <c r="BK173" s="106">
        <v>9</v>
      </c>
      <c r="BL173" s="48">
        <v>10</v>
      </c>
      <c r="BM173" s="49">
        <v>0.038901601830663615</v>
      </c>
      <c r="BN173" s="107">
        <v>0.03296703296703297</v>
      </c>
      <c r="BO173" s="49">
        <v>0.023474178403755867</v>
      </c>
      <c r="BP173" s="154">
        <f t="shared" si="181"/>
        <v>1</v>
      </c>
      <c r="BQ173" s="154">
        <f t="shared" si="182"/>
        <v>-7</v>
      </c>
      <c r="BR173" s="41">
        <f t="shared" si="183"/>
        <v>-0.0094928545632771</v>
      </c>
      <c r="BS173" s="144">
        <f t="shared" si="184"/>
        <v>-0.015427423426907748</v>
      </c>
    </row>
    <row r="174" spans="1:71" ht="10.5">
      <c r="A174" s="35">
        <v>8</v>
      </c>
      <c r="B174" s="35">
        <v>9</v>
      </c>
      <c r="C174" s="35">
        <v>3</v>
      </c>
      <c r="D174" s="35">
        <v>7</v>
      </c>
      <c r="E174" s="36" t="s">
        <v>81</v>
      </c>
      <c r="F174" s="36" t="s">
        <v>84</v>
      </c>
      <c r="G174" s="104">
        <v>575</v>
      </c>
      <c r="H174" s="104">
        <v>655</v>
      </c>
      <c r="I174" s="35">
        <v>657</v>
      </c>
      <c r="J174" s="132">
        <f t="shared" si="159"/>
        <v>2</v>
      </c>
      <c r="K174" s="133">
        <f t="shared" si="160"/>
        <v>82</v>
      </c>
      <c r="L174" s="130">
        <v>431</v>
      </c>
      <c r="M174" s="104">
        <v>304</v>
      </c>
      <c r="N174" s="38">
        <v>471</v>
      </c>
      <c r="O174" s="132">
        <f t="shared" si="161"/>
        <v>167</v>
      </c>
      <c r="P174" s="133">
        <f t="shared" si="162"/>
        <v>40</v>
      </c>
      <c r="Q174" s="105">
        <v>0.7495652173913043</v>
      </c>
      <c r="R174" s="105">
        <v>0.46412213740458014</v>
      </c>
      <c r="S174" s="37">
        <v>0.7168949771689498</v>
      </c>
      <c r="T174" s="37">
        <f t="shared" si="163"/>
        <v>0.25277283976436965</v>
      </c>
      <c r="U174" s="152">
        <f t="shared" si="164"/>
        <v>-0.03267024022235454</v>
      </c>
      <c r="V174" s="159">
        <v>256</v>
      </c>
      <c r="W174" s="164">
        <v>180</v>
      </c>
      <c r="X174" s="161">
        <v>293</v>
      </c>
      <c r="Y174" s="162">
        <v>0.5939675174013921</v>
      </c>
      <c r="Z174" s="165">
        <v>0.5921052631578947</v>
      </c>
      <c r="AA174" s="162">
        <v>0.6247334754797441</v>
      </c>
      <c r="AB174" s="137">
        <f t="shared" si="165"/>
        <v>113</v>
      </c>
      <c r="AC174" s="137">
        <f t="shared" si="166"/>
        <v>37</v>
      </c>
      <c r="AD174" s="150">
        <f t="shared" si="167"/>
        <v>0.032628212321849426</v>
      </c>
      <c r="AE174" s="151">
        <f t="shared" si="168"/>
        <v>0.03076595807835203</v>
      </c>
      <c r="AF174" s="112">
        <v>88</v>
      </c>
      <c r="AG174" s="112">
        <v>28</v>
      </c>
      <c r="AH174" s="39">
        <v>100</v>
      </c>
      <c r="AI174" s="113">
        <v>0.20417633410672853</v>
      </c>
      <c r="AJ174" s="113">
        <v>0.09210526315789473</v>
      </c>
      <c r="AK174" s="40">
        <v>0.21321961620469082</v>
      </c>
      <c r="AL174" s="135">
        <f t="shared" si="169"/>
        <v>72</v>
      </c>
      <c r="AM174" s="135">
        <f t="shared" si="170"/>
        <v>12</v>
      </c>
      <c r="AN174" s="150">
        <f t="shared" si="171"/>
        <v>0.12111435304679609</v>
      </c>
      <c r="AO174" s="151">
        <f t="shared" si="172"/>
        <v>0.00904328209796229</v>
      </c>
      <c r="AP174" s="110">
        <v>41</v>
      </c>
      <c r="AQ174" s="110">
        <v>44</v>
      </c>
      <c r="AR174" s="110">
        <v>32</v>
      </c>
      <c r="AS174" s="111">
        <v>0.0951276102088167</v>
      </c>
      <c r="AT174" s="111">
        <v>0.14473684210526316</v>
      </c>
      <c r="AU174" s="111">
        <v>0.06823027718550106</v>
      </c>
      <c r="AV174" s="138">
        <f t="shared" si="173"/>
        <v>-12</v>
      </c>
      <c r="AW174" s="138">
        <f t="shared" si="174"/>
        <v>-9</v>
      </c>
      <c r="AX174" s="150">
        <f t="shared" si="175"/>
        <v>-0.0765065649197621</v>
      </c>
      <c r="AY174" s="151">
        <f t="shared" si="176"/>
        <v>-0.026897333023315637</v>
      </c>
      <c r="AZ174" s="139">
        <v>22</v>
      </c>
      <c r="BA174" s="108">
        <v>4</v>
      </c>
      <c r="BB174" s="139">
        <v>5</v>
      </c>
      <c r="BC174" s="42">
        <v>0.05104408352668213</v>
      </c>
      <c r="BD174" s="109">
        <v>0.013157894736842105</v>
      </c>
      <c r="BE174" s="42">
        <v>0.010660980810234541</v>
      </c>
      <c r="BF174" s="140">
        <f t="shared" si="177"/>
        <v>1</v>
      </c>
      <c r="BG174" s="140">
        <f t="shared" si="178"/>
        <v>-17</v>
      </c>
      <c r="BH174" s="150">
        <f t="shared" si="179"/>
        <v>-0.002496913926607563</v>
      </c>
      <c r="BI174" s="151">
        <f t="shared" si="180"/>
        <v>-0.04038310271644759</v>
      </c>
      <c r="BJ174" s="48">
        <v>15</v>
      </c>
      <c r="BK174" s="106">
        <v>12</v>
      </c>
      <c r="BL174" s="48">
        <v>20</v>
      </c>
      <c r="BM174" s="49">
        <v>0.03480278422273782</v>
      </c>
      <c r="BN174" s="107">
        <v>0.039473684210526314</v>
      </c>
      <c r="BO174" s="49">
        <v>0.042643923240938165</v>
      </c>
      <c r="BP174" s="154">
        <f t="shared" si="181"/>
        <v>8</v>
      </c>
      <c r="BQ174" s="154">
        <f t="shared" si="182"/>
        <v>5</v>
      </c>
      <c r="BR174" s="150">
        <f t="shared" si="183"/>
        <v>0.003170239030411852</v>
      </c>
      <c r="BS174" s="151">
        <f t="shared" si="184"/>
        <v>0.007841139018200348</v>
      </c>
    </row>
    <row r="175" spans="1:71" ht="10.5">
      <c r="A175" s="35">
        <v>8</v>
      </c>
      <c r="B175" s="35">
        <v>10</v>
      </c>
      <c r="C175" s="35">
        <v>1</v>
      </c>
      <c r="D175" s="35">
        <v>7</v>
      </c>
      <c r="E175" s="36" t="s">
        <v>81</v>
      </c>
      <c r="F175" s="36" t="s">
        <v>80</v>
      </c>
      <c r="G175" s="104">
        <v>452</v>
      </c>
      <c r="H175" s="104">
        <v>407</v>
      </c>
      <c r="I175" s="35">
        <v>410</v>
      </c>
      <c r="J175" s="132">
        <f t="shared" si="159"/>
        <v>3</v>
      </c>
      <c r="K175" s="133">
        <f t="shared" si="160"/>
        <v>-42</v>
      </c>
      <c r="L175" s="130">
        <v>224</v>
      </c>
      <c r="M175" s="104">
        <v>138</v>
      </c>
      <c r="N175" s="38">
        <v>196</v>
      </c>
      <c r="O175" s="132">
        <f t="shared" si="161"/>
        <v>58</v>
      </c>
      <c r="P175" s="133">
        <f t="shared" si="162"/>
        <v>-28</v>
      </c>
      <c r="Q175" s="105">
        <v>0.49557522123893805</v>
      </c>
      <c r="R175" s="105">
        <v>0.33906633906633904</v>
      </c>
      <c r="S175" s="37">
        <v>0.47804878048780486</v>
      </c>
      <c r="T175" s="37">
        <f t="shared" si="163"/>
        <v>0.13898244142146582</v>
      </c>
      <c r="U175" s="152">
        <f t="shared" si="164"/>
        <v>-0.017526440751133188</v>
      </c>
      <c r="V175" s="159">
        <v>132</v>
      </c>
      <c r="W175" s="164">
        <v>62</v>
      </c>
      <c r="X175" s="161">
        <v>106</v>
      </c>
      <c r="Y175" s="162">
        <v>0.5919282511210763</v>
      </c>
      <c r="Z175" s="165">
        <v>0.4492753623188406</v>
      </c>
      <c r="AA175" s="162">
        <v>0.5408163265306123</v>
      </c>
      <c r="AB175" s="137">
        <f t="shared" si="165"/>
        <v>44</v>
      </c>
      <c r="AC175" s="137">
        <f t="shared" si="166"/>
        <v>-26</v>
      </c>
      <c r="AD175" s="41">
        <f t="shared" si="167"/>
        <v>0.09154096421177171</v>
      </c>
      <c r="AE175" s="144">
        <f t="shared" si="168"/>
        <v>-0.051111924590463986</v>
      </c>
      <c r="AF175" s="112">
        <v>56</v>
      </c>
      <c r="AG175" s="112">
        <v>18</v>
      </c>
      <c r="AH175" s="39">
        <v>50</v>
      </c>
      <c r="AI175" s="113">
        <v>0.25112107623318386</v>
      </c>
      <c r="AJ175" s="113">
        <v>0.13043478260869565</v>
      </c>
      <c r="AK175" s="40">
        <v>0.25510204081632654</v>
      </c>
      <c r="AL175" s="135">
        <f t="shared" si="169"/>
        <v>32</v>
      </c>
      <c r="AM175" s="135">
        <f t="shared" si="170"/>
        <v>-6</v>
      </c>
      <c r="AN175" s="41">
        <f t="shared" si="171"/>
        <v>0.12466725820763089</v>
      </c>
      <c r="AO175" s="144">
        <f t="shared" si="172"/>
        <v>0.0039809645831426765</v>
      </c>
      <c r="AP175" s="110">
        <v>18</v>
      </c>
      <c r="AQ175" s="110">
        <v>52</v>
      </c>
      <c r="AR175" s="110">
        <v>24</v>
      </c>
      <c r="AS175" s="111">
        <v>0.08071748878923767</v>
      </c>
      <c r="AT175" s="111">
        <v>0.37681159420289856</v>
      </c>
      <c r="AU175" s="111">
        <v>0.12244897959183673</v>
      </c>
      <c r="AV175" s="138">
        <f t="shared" si="173"/>
        <v>-28</v>
      </c>
      <c r="AW175" s="138">
        <f t="shared" si="174"/>
        <v>6</v>
      </c>
      <c r="AX175" s="41">
        <f t="shared" si="175"/>
        <v>-0.2543626146110618</v>
      </c>
      <c r="AY175" s="144">
        <f t="shared" si="176"/>
        <v>0.04173149080259907</v>
      </c>
      <c r="AZ175" s="139">
        <v>3</v>
      </c>
      <c r="BA175" s="108">
        <v>0</v>
      </c>
      <c r="BB175" s="139">
        <v>4</v>
      </c>
      <c r="BC175" s="42">
        <v>0.013452914798206279</v>
      </c>
      <c r="BD175" s="109">
        <v>0</v>
      </c>
      <c r="BE175" s="42">
        <v>0.02040816326530612</v>
      </c>
      <c r="BF175" s="140">
        <f t="shared" si="177"/>
        <v>4</v>
      </c>
      <c r="BG175" s="140">
        <f t="shared" si="178"/>
        <v>1</v>
      </c>
      <c r="BH175" s="41">
        <f t="shared" si="179"/>
        <v>0.02040816326530612</v>
      </c>
      <c r="BI175" s="144">
        <f t="shared" si="180"/>
        <v>0.006955248467099842</v>
      </c>
      <c r="BJ175" s="48">
        <v>5</v>
      </c>
      <c r="BK175" s="106">
        <v>3</v>
      </c>
      <c r="BL175" s="48">
        <v>4</v>
      </c>
      <c r="BM175" s="49">
        <v>0.02242152466367713</v>
      </c>
      <c r="BN175" s="107">
        <v>0.021739130434782608</v>
      </c>
      <c r="BO175" s="49">
        <v>0.02040816326530612</v>
      </c>
      <c r="BP175" s="154">
        <f t="shared" si="181"/>
        <v>1</v>
      </c>
      <c r="BQ175" s="154">
        <f t="shared" si="182"/>
        <v>-1</v>
      </c>
      <c r="BR175" s="41">
        <f t="shared" si="183"/>
        <v>-0.0013309671694764873</v>
      </c>
      <c r="BS175" s="144">
        <f t="shared" si="184"/>
        <v>-0.002013361398371008</v>
      </c>
    </row>
    <row r="176" spans="1:71" ht="10.5">
      <c r="A176" s="35">
        <v>8</v>
      </c>
      <c r="B176" s="35">
        <v>10</v>
      </c>
      <c r="C176" s="35">
        <v>2</v>
      </c>
      <c r="D176" s="35">
        <v>7</v>
      </c>
      <c r="E176" s="36" t="s">
        <v>81</v>
      </c>
      <c r="F176" s="36" t="s">
        <v>80</v>
      </c>
      <c r="G176" s="104">
        <v>530</v>
      </c>
      <c r="H176" s="104">
        <v>420</v>
      </c>
      <c r="I176" s="35">
        <v>404</v>
      </c>
      <c r="J176" s="132">
        <f t="shared" si="159"/>
        <v>-16</v>
      </c>
      <c r="K176" s="133">
        <f t="shared" si="160"/>
        <v>-126</v>
      </c>
      <c r="L176" s="130">
        <v>305</v>
      </c>
      <c r="M176" s="104">
        <v>164</v>
      </c>
      <c r="N176" s="38">
        <v>235</v>
      </c>
      <c r="O176" s="132">
        <f t="shared" si="161"/>
        <v>71</v>
      </c>
      <c r="P176" s="133">
        <f t="shared" si="162"/>
        <v>-70</v>
      </c>
      <c r="Q176" s="105">
        <v>0.5754716981132075</v>
      </c>
      <c r="R176" s="105">
        <v>0.3904761904761905</v>
      </c>
      <c r="S176" s="37">
        <v>0.5816831683168316</v>
      </c>
      <c r="T176" s="37">
        <f t="shared" si="163"/>
        <v>0.19120697784064117</v>
      </c>
      <c r="U176" s="134">
        <f t="shared" si="164"/>
        <v>0.006211470203624114</v>
      </c>
      <c r="V176" s="159">
        <v>181</v>
      </c>
      <c r="W176" s="164">
        <v>68</v>
      </c>
      <c r="X176" s="161">
        <v>133</v>
      </c>
      <c r="Y176" s="162">
        <v>0.5934426229508196</v>
      </c>
      <c r="Z176" s="165">
        <v>0.4146341463414634</v>
      </c>
      <c r="AA176" s="162">
        <v>0.5683760683760684</v>
      </c>
      <c r="AB176" s="137">
        <f t="shared" si="165"/>
        <v>65</v>
      </c>
      <c r="AC176" s="137">
        <f t="shared" si="166"/>
        <v>-48</v>
      </c>
      <c r="AD176" s="41">
        <f t="shared" si="167"/>
        <v>0.15374192203460496</v>
      </c>
      <c r="AE176" s="144">
        <f t="shared" si="168"/>
        <v>-0.025066554574751265</v>
      </c>
      <c r="AF176" s="112">
        <v>55</v>
      </c>
      <c r="AG176" s="112">
        <v>23</v>
      </c>
      <c r="AH176" s="39">
        <v>63</v>
      </c>
      <c r="AI176" s="113">
        <v>0.18032786885245902</v>
      </c>
      <c r="AJ176" s="113">
        <v>0.1402439024390244</v>
      </c>
      <c r="AK176" s="40">
        <v>0.2692307692307692</v>
      </c>
      <c r="AL176" s="135">
        <f t="shared" si="169"/>
        <v>40</v>
      </c>
      <c r="AM176" s="135">
        <f t="shared" si="170"/>
        <v>8</v>
      </c>
      <c r="AN176" s="41">
        <f t="shared" si="171"/>
        <v>0.12898686679174481</v>
      </c>
      <c r="AO176" s="144">
        <f t="shared" si="172"/>
        <v>0.0889029003783102</v>
      </c>
      <c r="AP176" s="110">
        <v>28</v>
      </c>
      <c r="AQ176" s="110">
        <v>59</v>
      </c>
      <c r="AR176" s="110">
        <v>24</v>
      </c>
      <c r="AS176" s="111">
        <v>0.09180327868852459</v>
      </c>
      <c r="AT176" s="111">
        <v>0.3597560975609756</v>
      </c>
      <c r="AU176" s="111">
        <v>0.10256410256410256</v>
      </c>
      <c r="AV176" s="138">
        <f t="shared" si="173"/>
        <v>-35</v>
      </c>
      <c r="AW176" s="138">
        <f t="shared" si="174"/>
        <v>-4</v>
      </c>
      <c r="AX176" s="41">
        <f t="shared" si="175"/>
        <v>-0.25719199499687306</v>
      </c>
      <c r="AY176" s="144">
        <f t="shared" si="176"/>
        <v>0.010760823875577974</v>
      </c>
      <c r="AZ176" s="139">
        <v>9</v>
      </c>
      <c r="BA176" s="108">
        <v>1</v>
      </c>
      <c r="BB176" s="139">
        <v>2</v>
      </c>
      <c r="BC176" s="42">
        <v>0.029508196721311476</v>
      </c>
      <c r="BD176" s="109">
        <v>0.006097560975609756</v>
      </c>
      <c r="BE176" s="42">
        <v>0.008547008547008548</v>
      </c>
      <c r="BF176" s="140">
        <f t="shared" si="177"/>
        <v>1</v>
      </c>
      <c r="BG176" s="140">
        <f t="shared" si="178"/>
        <v>-7</v>
      </c>
      <c r="BH176" s="41">
        <f t="shared" si="179"/>
        <v>0.0024494475713987916</v>
      </c>
      <c r="BI176" s="144">
        <f t="shared" si="180"/>
        <v>-0.02096118817430293</v>
      </c>
      <c r="BJ176" s="48">
        <v>20</v>
      </c>
      <c r="BK176" s="106">
        <v>4</v>
      </c>
      <c r="BL176" s="48">
        <v>4</v>
      </c>
      <c r="BM176" s="49">
        <v>0.06557377049180328</v>
      </c>
      <c r="BN176" s="107">
        <v>0.024390243902439025</v>
      </c>
      <c r="BO176" s="49">
        <v>0.017094017094017096</v>
      </c>
      <c r="BP176" s="154">
        <f t="shared" si="181"/>
        <v>0</v>
      </c>
      <c r="BQ176" s="154">
        <f t="shared" si="182"/>
        <v>-16</v>
      </c>
      <c r="BR176" s="41">
        <f t="shared" si="183"/>
        <v>-0.0072962268084219295</v>
      </c>
      <c r="BS176" s="144">
        <f t="shared" si="184"/>
        <v>-0.048479753397786186</v>
      </c>
    </row>
    <row r="177" spans="1:71" ht="10.5">
      <c r="A177" s="35">
        <v>8</v>
      </c>
      <c r="B177" s="35">
        <v>11</v>
      </c>
      <c r="C177" s="35">
        <v>1</v>
      </c>
      <c r="D177" s="35">
        <v>7</v>
      </c>
      <c r="E177" s="36" t="s">
        <v>81</v>
      </c>
      <c r="F177" s="36" t="s">
        <v>82</v>
      </c>
      <c r="G177" s="104">
        <v>496</v>
      </c>
      <c r="H177" s="104">
        <v>502</v>
      </c>
      <c r="I177" s="35">
        <v>484</v>
      </c>
      <c r="J177" s="132">
        <f t="shared" si="159"/>
        <v>-18</v>
      </c>
      <c r="K177" s="133">
        <f t="shared" si="160"/>
        <v>-12</v>
      </c>
      <c r="L177" s="130">
        <v>358</v>
      </c>
      <c r="M177" s="104">
        <v>257</v>
      </c>
      <c r="N177" s="38">
        <v>341</v>
      </c>
      <c r="O177" s="132">
        <f t="shared" si="161"/>
        <v>84</v>
      </c>
      <c r="P177" s="133">
        <f t="shared" si="162"/>
        <v>-17</v>
      </c>
      <c r="Q177" s="105">
        <v>0.7217741935483871</v>
      </c>
      <c r="R177" s="105">
        <v>0.5119521912350598</v>
      </c>
      <c r="S177" s="37">
        <v>0.7045454545454546</v>
      </c>
      <c r="T177" s="37">
        <f t="shared" si="163"/>
        <v>0.19259326331039484</v>
      </c>
      <c r="U177" s="152">
        <f t="shared" si="164"/>
        <v>-0.017228739002932536</v>
      </c>
      <c r="V177" s="159">
        <v>206</v>
      </c>
      <c r="W177" s="164">
        <v>145</v>
      </c>
      <c r="X177" s="161">
        <v>214</v>
      </c>
      <c r="Y177" s="162">
        <v>0.5770308123249299</v>
      </c>
      <c r="Z177" s="165">
        <v>0.56640625</v>
      </c>
      <c r="AA177" s="162">
        <v>0.6294117647058823</v>
      </c>
      <c r="AB177" s="137">
        <f t="shared" si="165"/>
        <v>69</v>
      </c>
      <c r="AC177" s="137">
        <f t="shared" si="166"/>
        <v>8</v>
      </c>
      <c r="AD177" s="41">
        <f t="shared" si="167"/>
        <v>0.06300551470588234</v>
      </c>
      <c r="AE177" s="144">
        <f t="shared" si="168"/>
        <v>0.05238095238095242</v>
      </c>
      <c r="AF177" s="112">
        <v>58</v>
      </c>
      <c r="AG177" s="112">
        <v>29</v>
      </c>
      <c r="AH177" s="39">
        <v>77</v>
      </c>
      <c r="AI177" s="113">
        <v>0.16246498599439776</v>
      </c>
      <c r="AJ177" s="113">
        <v>0.11328125</v>
      </c>
      <c r="AK177" s="40">
        <v>0.22647058823529412</v>
      </c>
      <c r="AL177" s="135">
        <f t="shared" si="169"/>
        <v>48</v>
      </c>
      <c r="AM177" s="135">
        <f t="shared" si="170"/>
        <v>19</v>
      </c>
      <c r="AN177" s="41">
        <f t="shared" si="171"/>
        <v>0.11318933823529412</v>
      </c>
      <c r="AO177" s="144">
        <f t="shared" si="172"/>
        <v>0.06400560224089635</v>
      </c>
      <c r="AP177" s="110">
        <v>33</v>
      </c>
      <c r="AQ177" s="110">
        <v>40</v>
      </c>
      <c r="AR177" s="110">
        <v>28</v>
      </c>
      <c r="AS177" s="111">
        <v>0.09243697478991597</v>
      </c>
      <c r="AT177" s="111">
        <v>0.15625</v>
      </c>
      <c r="AU177" s="111">
        <v>0.08235294117647059</v>
      </c>
      <c r="AV177" s="138">
        <f t="shared" si="173"/>
        <v>-12</v>
      </c>
      <c r="AW177" s="138">
        <f t="shared" si="174"/>
        <v>-5</v>
      </c>
      <c r="AX177" s="41">
        <f t="shared" si="175"/>
        <v>-0.07389705882352941</v>
      </c>
      <c r="AY177" s="144">
        <f t="shared" si="176"/>
        <v>-0.010084033613445384</v>
      </c>
      <c r="AZ177" s="139">
        <v>23</v>
      </c>
      <c r="BA177" s="108">
        <v>4</v>
      </c>
      <c r="BB177" s="139">
        <v>3</v>
      </c>
      <c r="BC177" s="42">
        <v>0.06442577030812324</v>
      </c>
      <c r="BD177" s="109">
        <v>0.015625</v>
      </c>
      <c r="BE177" s="42">
        <v>0.008823529411764706</v>
      </c>
      <c r="BF177" s="140">
        <f t="shared" si="177"/>
        <v>-1</v>
      </c>
      <c r="BG177" s="140">
        <f t="shared" si="178"/>
        <v>-20</v>
      </c>
      <c r="BH177" s="41">
        <f t="shared" si="179"/>
        <v>-0.006801470588235294</v>
      </c>
      <c r="BI177" s="144">
        <f t="shared" si="180"/>
        <v>-0.05560224089635854</v>
      </c>
      <c r="BJ177" s="48">
        <v>28</v>
      </c>
      <c r="BK177" s="106">
        <v>15</v>
      </c>
      <c r="BL177" s="48">
        <v>11</v>
      </c>
      <c r="BM177" s="49">
        <v>0.0784313725490196</v>
      </c>
      <c r="BN177" s="107">
        <v>0.05859375</v>
      </c>
      <c r="BO177" s="49">
        <v>0.03235294117647059</v>
      </c>
      <c r="BP177" s="154">
        <f t="shared" si="181"/>
        <v>-4</v>
      </c>
      <c r="BQ177" s="154">
        <f t="shared" si="182"/>
        <v>-17</v>
      </c>
      <c r="BR177" s="41">
        <f t="shared" si="183"/>
        <v>-0.02624080882352941</v>
      </c>
      <c r="BS177" s="144">
        <f t="shared" si="184"/>
        <v>-0.046078431372549015</v>
      </c>
    </row>
    <row r="178" spans="1:71" ht="10.5">
      <c r="A178" s="35">
        <v>8</v>
      </c>
      <c r="B178" s="35">
        <v>11</v>
      </c>
      <c r="C178" s="35">
        <v>2</v>
      </c>
      <c r="D178" s="35">
        <v>7</v>
      </c>
      <c r="E178" s="36" t="s">
        <v>81</v>
      </c>
      <c r="F178" s="36" t="s">
        <v>82</v>
      </c>
      <c r="G178" s="104">
        <v>529</v>
      </c>
      <c r="H178" s="104">
        <v>515</v>
      </c>
      <c r="I178" s="35">
        <v>493</v>
      </c>
      <c r="J178" s="132">
        <f t="shared" si="159"/>
        <v>-22</v>
      </c>
      <c r="K178" s="133">
        <f t="shared" si="160"/>
        <v>-36</v>
      </c>
      <c r="L178" s="130">
        <v>403</v>
      </c>
      <c r="M178" s="104">
        <v>241</v>
      </c>
      <c r="N178" s="38">
        <v>356</v>
      </c>
      <c r="O178" s="132">
        <f t="shared" si="161"/>
        <v>115</v>
      </c>
      <c r="P178" s="133">
        <f t="shared" si="162"/>
        <v>-47</v>
      </c>
      <c r="Q178" s="105">
        <v>0.7618147448015122</v>
      </c>
      <c r="R178" s="105">
        <v>0.4679611650485437</v>
      </c>
      <c r="S178" s="37">
        <v>0.7221095334685599</v>
      </c>
      <c r="T178" s="37">
        <f t="shared" si="163"/>
        <v>0.2541483684200162</v>
      </c>
      <c r="U178" s="152">
        <f t="shared" si="164"/>
        <v>-0.03970521133295235</v>
      </c>
      <c r="V178" s="159">
        <v>241</v>
      </c>
      <c r="W178" s="164">
        <v>128</v>
      </c>
      <c r="X178" s="161">
        <v>208</v>
      </c>
      <c r="Y178" s="162">
        <v>0.599502487562189</v>
      </c>
      <c r="Z178" s="165">
        <v>0.5311203319502075</v>
      </c>
      <c r="AA178" s="162">
        <v>0.5859154929577465</v>
      </c>
      <c r="AB178" s="137">
        <f t="shared" si="165"/>
        <v>80</v>
      </c>
      <c r="AC178" s="137">
        <f t="shared" si="166"/>
        <v>-33</v>
      </c>
      <c r="AD178" s="41">
        <f t="shared" si="167"/>
        <v>0.054795161007539006</v>
      </c>
      <c r="AE178" s="144">
        <f t="shared" si="168"/>
        <v>-0.01358699460444257</v>
      </c>
      <c r="AF178" s="112">
        <v>60</v>
      </c>
      <c r="AG178" s="112">
        <v>33</v>
      </c>
      <c r="AH178" s="39">
        <v>83</v>
      </c>
      <c r="AI178" s="113">
        <v>0.14925373134328357</v>
      </c>
      <c r="AJ178" s="113">
        <v>0.13692946058091288</v>
      </c>
      <c r="AK178" s="40">
        <v>0.23380281690140844</v>
      </c>
      <c r="AL178" s="135">
        <f t="shared" si="169"/>
        <v>50</v>
      </c>
      <c r="AM178" s="135">
        <f t="shared" si="170"/>
        <v>23</v>
      </c>
      <c r="AN178" s="41">
        <f t="shared" si="171"/>
        <v>0.09687335632049557</v>
      </c>
      <c r="AO178" s="144">
        <f t="shared" si="172"/>
        <v>0.08454908555812488</v>
      </c>
      <c r="AP178" s="110">
        <v>40</v>
      </c>
      <c r="AQ178" s="110">
        <v>43</v>
      </c>
      <c r="AR178" s="110">
        <v>29</v>
      </c>
      <c r="AS178" s="111">
        <v>0.09950248756218906</v>
      </c>
      <c r="AT178" s="111">
        <v>0.17842323651452283</v>
      </c>
      <c r="AU178" s="111">
        <v>0.08169014084507042</v>
      </c>
      <c r="AV178" s="138">
        <f t="shared" si="173"/>
        <v>-14</v>
      </c>
      <c r="AW178" s="138">
        <f t="shared" si="174"/>
        <v>-11</v>
      </c>
      <c r="AX178" s="41">
        <f t="shared" si="175"/>
        <v>-0.0967330956694524</v>
      </c>
      <c r="AY178" s="144">
        <f t="shared" si="176"/>
        <v>-0.017812346717118635</v>
      </c>
      <c r="AZ178" s="139">
        <v>25</v>
      </c>
      <c r="BA178" s="108">
        <v>6</v>
      </c>
      <c r="BB178" s="139">
        <v>13</v>
      </c>
      <c r="BC178" s="42">
        <v>0.06218905472636816</v>
      </c>
      <c r="BD178" s="109">
        <v>0.024896265560165973</v>
      </c>
      <c r="BE178" s="42">
        <v>0.036619718309859155</v>
      </c>
      <c r="BF178" s="140">
        <f t="shared" si="177"/>
        <v>7</v>
      </c>
      <c r="BG178" s="140">
        <f t="shared" si="178"/>
        <v>-12</v>
      </c>
      <c r="BH178" s="41">
        <f t="shared" si="179"/>
        <v>0.011723452749693181</v>
      </c>
      <c r="BI178" s="144">
        <f t="shared" si="180"/>
        <v>-0.025569336416509006</v>
      </c>
      <c r="BJ178" s="48">
        <v>22</v>
      </c>
      <c r="BK178" s="106">
        <v>10</v>
      </c>
      <c r="BL178" s="48">
        <v>3</v>
      </c>
      <c r="BM178" s="49">
        <v>0.05472636815920398</v>
      </c>
      <c r="BN178" s="107">
        <v>0.04149377593360996</v>
      </c>
      <c r="BO178" s="49">
        <v>0.008450704225352112</v>
      </c>
      <c r="BP178" s="154">
        <f t="shared" si="181"/>
        <v>-7</v>
      </c>
      <c r="BQ178" s="154">
        <f t="shared" si="182"/>
        <v>-19</v>
      </c>
      <c r="BR178" s="41">
        <f t="shared" si="183"/>
        <v>-0.03304307170825785</v>
      </c>
      <c r="BS178" s="144">
        <f t="shared" si="184"/>
        <v>-0.046275663933851865</v>
      </c>
    </row>
    <row r="179" spans="1:71" ht="10.5">
      <c r="A179" s="35">
        <v>8</v>
      </c>
      <c r="B179" s="35">
        <v>12</v>
      </c>
      <c r="C179" s="35">
        <v>1</v>
      </c>
      <c r="D179" s="35">
        <v>7</v>
      </c>
      <c r="E179" s="36" t="s">
        <v>81</v>
      </c>
      <c r="F179" s="36" t="s">
        <v>83</v>
      </c>
      <c r="G179" s="104">
        <v>596</v>
      </c>
      <c r="H179" s="104">
        <v>585</v>
      </c>
      <c r="I179" s="35">
        <v>559</v>
      </c>
      <c r="J179" s="132">
        <f t="shared" si="159"/>
        <v>-26</v>
      </c>
      <c r="K179" s="133">
        <f t="shared" si="160"/>
        <v>-37</v>
      </c>
      <c r="L179" s="130">
        <v>277</v>
      </c>
      <c r="M179" s="104">
        <v>227</v>
      </c>
      <c r="N179" s="38">
        <v>279</v>
      </c>
      <c r="O179" s="132">
        <f t="shared" si="161"/>
        <v>52</v>
      </c>
      <c r="P179" s="133">
        <f t="shared" si="162"/>
        <v>2</v>
      </c>
      <c r="Q179" s="105">
        <v>0.46476510067114096</v>
      </c>
      <c r="R179" s="105">
        <v>0.38803418803418804</v>
      </c>
      <c r="S179" s="37">
        <v>0.4991055456171735</v>
      </c>
      <c r="T179" s="37">
        <f t="shared" si="163"/>
        <v>0.11107135758298547</v>
      </c>
      <c r="U179" s="134">
        <f t="shared" si="164"/>
        <v>0.034340444946032556</v>
      </c>
      <c r="V179" s="159">
        <v>172</v>
      </c>
      <c r="W179" s="164">
        <v>104</v>
      </c>
      <c r="X179" s="161">
        <v>183</v>
      </c>
      <c r="Y179" s="162">
        <v>0.6231884057971014</v>
      </c>
      <c r="Z179" s="165">
        <v>0.4642857142857143</v>
      </c>
      <c r="AA179" s="162">
        <v>0.6606498194945848</v>
      </c>
      <c r="AB179" s="137">
        <f t="shared" si="165"/>
        <v>79</v>
      </c>
      <c r="AC179" s="137">
        <f t="shared" si="166"/>
        <v>11</v>
      </c>
      <c r="AD179" s="41">
        <f t="shared" si="167"/>
        <v>0.1963641052088705</v>
      </c>
      <c r="AE179" s="144">
        <f t="shared" si="168"/>
        <v>0.03746141369748335</v>
      </c>
      <c r="AF179" s="112">
        <v>46</v>
      </c>
      <c r="AG179" s="112">
        <v>13</v>
      </c>
      <c r="AH179" s="39">
        <v>72</v>
      </c>
      <c r="AI179" s="113">
        <v>0.16666666666666666</v>
      </c>
      <c r="AJ179" s="113">
        <v>0.05803571428571429</v>
      </c>
      <c r="AK179" s="40">
        <v>0.259927797833935</v>
      </c>
      <c r="AL179" s="135">
        <f t="shared" si="169"/>
        <v>59</v>
      </c>
      <c r="AM179" s="135">
        <f t="shared" si="170"/>
        <v>26</v>
      </c>
      <c r="AN179" s="41">
        <f t="shared" si="171"/>
        <v>0.2018920835482207</v>
      </c>
      <c r="AO179" s="144">
        <f t="shared" si="172"/>
        <v>0.09326113116726834</v>
      </c>
      <c r="AP179" s="110">
        <v>32</v>
      </c>
      <c r="AQ179" s="110">
        <v>95</v>
      </c>
      <c r="AR179" s="110">
        <v>14</v>
      </c>
      <c r="AS179" s="111">
        <v>0.11594202898550725</v>
      </c>
      <c r="AT179" s="111">
        <v>0.42410714285714285</v>
      </c>
      <c r="AU179" s="111">
        <v>0.05054151624548736</v>
      </c>
      <c r="AV179" s="138">
        <f t="shared" si="173"/>
        <v>-81</v>
      </c>
      <c r="AW179" s="138">
        <f t="shared" si="174"/>
        <v>-18</v>
      </c>
      <c r="AX179" s="41">
        <f t="shared" si="175"/>
        <v>-0.3735656266116555</v>
      </c>
      <c r="AY179" s="144">
        <f t="shared" si="176"/>
        <v>-0.06540051274001989</v>
      </c>
      <c r="AZ179" s="139">
        <v>4</v>
      </c>
      <c r="BA179" s="108">
        <v>1</v>
      </c>
      <c r="BB179" s="139"/>
      <c r="BC179" s="42">
        <v>0.014492753623188406</v>
      </c>
      <c r="BD179" s="109">
        <v>0.004464285714285714</v>
      </c>
      <c r="BE179" s="42">
        <v>0</v>
      </c>
      <c r="BF179" s="140">
        <f t="shared" si="177"/>
        <v>-1</v>
      </c>
      <c r="BG179" s="140">
        <f t="shared" si="178"/>
        <v>-4</v>
      </c>
      <c r="BH179" s="41">
        <f t="shared" si="179"/>
        <v>-0.004464285714285714</v>
      </c>
      <c r="BI179" s="144">
        <f t="shared" si="180"/>
        <v>-0.014492753623188406</v>
      </c>
      <c r="BJ179" s="48">
        <v>3</v>
      </c>
      <c r="BK179" s="106">
        <v>3</v>
      </c>
      <c r="BL179" s="48"/>
      <c r="BM179" s="49">
        <v>0.010869565217391304</v>
      </c>
      <c r="BN179" s="107">
        <v>0.013392857142857142</v>
      </c>
      <c r="BO179" s="49">
        <v>0</v>
      </c>
      <c r="BP179" s="154">
        <f t="shared" si="181"/>
        <v>-3</v>
      </c>
      <c r="BQ179" s="154">
        <f t="shared" si="182"/>
        <v>-3</v>
      </c>
      <c r="BR179" s="41">
        <f t="shared" si="183"/>
        <v>-0.013392857142857142</v>
      </c>
      <c r="BS179" s="144">
        <f t="shared" si="184"/>
        <v>-0.010869565217391304</v>
      </c>
    </row>
    <row r="180" spans="1:71" ht="10.5">
      <c r="A180" s="35">
        <v>8</v>
      </c>
      <c r="B180" s="35">
        <v>13</v>
      </c>
      <c r="C180" s="35">
        <v>1</v>
      </c>
      <c r="D180" s="35">
        <v>7</v>
      </c>
      <c r="E180" s="36" t="s">
        <v>81</v>
      </c>
      <c r="F180" s="36" t="s">
        <v>80</v>
      </c>
      <c r="G180" s="104">
        <v>414</v>
      </c>
      <c r="H180" s="104">
        <v>348</v>
      </c>
      <c r="I180" s="35">
        <v>358</v>
      </c>
      <c r="J180" s="132">
        <f aca="true" t="shared" si="185" ref="J180:J202">I180-H180</f>
        <v>10</v>
      </c>
      <c r="K180" s="133">
        <f aca="true" t="shared" si="186" ref="K180:K202">I180-G180</f>
        <v>-56</v>
      </c>
      <c r="L180" s="130">
        <v>292</v>
      </c>
      <c r="M180" s="104">
        <v>150</v>
      </c>
      <c r="N180" s="38">
        <v>234</v>
      </c>
      <c r="O180" s="132">
        <f aca="true" t="shared" si="187" ref="O180:O202">N180-M180</f>
        <v>84</v>
      </c>
      <c r="P180" s="133">
        <f aca="true" t="shared" si="188" ref="P180:P202">N180-L180</f>
        <v>-58</v>
      </c>
      <c r="Q180" s="105">
        <v>0.7053140096618358</v>
      </c>
      <c r="R180" s="105">
        <v>0.43103448275862066</v>
      </c>
      <c r="S180" s="37">
        <v>0.6536312849162011</v>
      </c>
      <c r="T180" s="37">
        <f aca="true" t="shared" si="189" ref="T180:T202">S180-R180</f>
        <v>0.2225968021575805</v>
      </c>
      <c r="U180" s="152">
        <f aca="true" t="shared" si="190" ref="U180:U202">S180-Q180</f>
        <v>-0.05168272474563462</v>
      </c>
      <c r="V180" s="159">
        <v>162</v>
      </c>
      <c r="W180" s="164">
        <v>77</v>
      </c>
      <c r="X180" s="161">
        <v>126</v>
      </c>
      <c r="Y180" s="162">
        <v>0.5625</v>
      </c>
      <c r="Z180" s="165">
        <v>0.5202702702702703</v>
      </c>
      <c r="AA180" s="162">
        <v>0.5384615384615384</v>
      </c>
      <c r="AB180" s="137">
        <f aca="true" t="shared" si="191" ref="AB180:AB202">X180-W180</f>
        <v>49</v>
      </c>
      <c r="AC180" s="137">
        <f aca="true" t="shared" si="192" ref="AC180:AC202">X180-V180</f>
        <v>-36</v>
      </c>
      <c r="AD180" s="41">
        <f aca="true" t="shared" si="193" ref="AD180:AD202">AA180-Z180</f>
        <v>0.01819126819126815</v>
      </c>
      <c r="AE180" s="144">
        <f aca="true" t="shared" si="194" ref="AE180:AE202">AA180-Y180</f>
        <v>-0.024038461538461564</v>
      </c>
      <c r="AF180" s="112">
        <v>73</v>
      </c>
      <c r="AG180" s="112">
        <v>18</v>
      </c>
      <c r="AH180" s="39">
        <v>66</v>
      </c>
      <c r="AI180" s="113">
        <v>0.2534722222222222</v>
      </c>
      <c r="AJ180" s="113">
        <v>0.12162162162162163</v>
      </c>
      <c r="AK180" s="40">
        <v>0.28205128205128205</v>
      </c>
      <c r="AL180" s="135">
        <f aca="true" t="shared" si="195" ref="AL180:AL202">AH180-AG180</f>
        <v>48</v>
      </c>
      <c r="AM180" s="135">
        <f aca="true" t="shared" si="196" ref="AM180:AM202">AH180-AF180</f>
        <v>-7</v>
      </c>
      <c r="AN180" s="41">
        <f aca="true" t="shared" si="197" ref="AN180:AN202">AK180-AJ180</f>
        <v>0.16042966042966042</v>
      </c>
      <c r="AO180" s="144">
        <f aca="true" t="shared" si="198" ref="AO180:AO202">AK180-AI180</f>
        <v>0.02857905982905984</v>
      </c>
      <c r="AP180" s="110">
        <v>21</v>
      </c>
      <c r="AQ180" s="110">
        <v>28</v>
      </c>
      <c r="AR180" s="110">
        <v>24</v>
      </c>
      <c r="AS180" s="111">
        <v>0.07291666666666667</v>
      </c>
      <c r="AT180" s="111">
        <v>0.1891891891891892</v>
      </c>
      <c r="AU180" s="111">
        <v>0.10256410256410256</v>
      </c>
      <c r="AV180" s="138">
        <f aca="true" t="shared" si="199" ref="AV180:AV202">AR180-AQ180</f>
        <v>-4</v>
      </c>
      <c r="AW180" s="138">
        <f aca="true" t="shared" si="200" ref="AW180:AW202">AR180-AP180</f>
        <v>3</v>
      </c>
      <c r="AX180" s="41">
        <f aca="true" t="shared" si="201" ref="AX180:AX202">AU180-AT180</f>
        <v>-0.08662508662508664</v>
      </c>
      <c r="AY180" s="144">
        <f aca="true" t="shared" si="202" ref="AY180:AY202">AU180-AS180</f>
        <v>0.02964743589743589</v>
      </c>
      <c r="AZ180" s="139">
        <v>11</v>
      </c>
      <c r="BA180" s="108">
        <v>5</v>
      </c>
      <c r="BB180" s="139">
        <v>5</v>
      </c>
      <c r="BC180" s="42">
        <v>0.03819444444444445</v>
      </c>
      <c r="BD180" s="109">
        <v>0.033783783783783786</v>
      </c>
      <c r="BE180" s="42">
        <v>0.021367521367521368</v>
      </c>
      <c r="BF180" s="140">
        <f aca="true" t="shared" si="203" ref="BF180:BF202">BB180-BA180</f>
        <v>0</v>
      </c>
      <c r="BG180" s="140">
        <f aca="true" t="shared" si="204" ref="BG180:BG202">BB180-AZ180</f>
        <v>-6</v>
      </c>
      <c r="BH180" s="41">
        <f aca="true" t="shared" si="205" ref="BH180:BH202">BE180-BD180</f>
        <v>-0.012416262416262418</v>
      </c>
      <c r="BI180" s="144">
        <f aca="true" t="shared" si="206" ref="BI180:BI202">BE180-BC180</f>
        <v>-0.01682692307692308</v>
      </c>
      <c r="BJ180" s="48">
        <v>9</v>
      </c>
      <c r="BK180" s="106">
        <v>6</v>
      </c>
      <c r="BL180" s="48">
        <v>7</v>
      </c>
      <c r="BM180" s="49">
        <v>0.03125</v>
      </c>
      <c r="BN180" s="107">
        <v>0.04054054054054054</v>
      </c>
      <c r="BO180" s="49">
        <v>0.029914529914529916</v>
      </c>
      <c r="BP180" s="154">
        <f aca="true" t="shared" si="207" ref="BP180:BP202">BL180-BK180</f>
        <v>1</v>
      </c>
      <c r="BQ180" s="154">
        <f aca="true" t="shared" si="208" ref="BQ180:BQ202">BL180-BJ180</f>
        <v>-2</v>
      </c>
      <c r="BR180" s="41">
        <f aca="true" t="shared" si="209" ref="BR180:BR202">BO180-BN180</f>
        <v>-0.010626010626010627</v>
      </c>
      <c r="BS180" s="144">
        <f aca="true" t="shared" si="210" ref="BS180:BS202">BO180-BM180</f>
        <v>-0.0013354700854700842</v>
      </c>
    </row>
    <row r="181" spans="1:71" ht="10.5">
      <c r="A181" s="35">
        <v>8</v>
      </c>
      <c r="B181" s="35">
        <v>13</v>
      </c>
      <c r="C181" s="35">
        <v>2</v>
      </c>
      <c r="D181" s="35">
        <v>7</v>
      </c>
      <c r="E181" s="36" t="s">
        <v>81</v>
      </c>
      <c r="F181" s="36" t="s">
        <v>80</v>
      </c>
      <c r="G181" s="104">
        <v>401</v>
      </c>
      <c r="H181" s="104">
        <v>356</v>
      </c>
      <c r="I181" s="35">
        <v>360</v>
      </c>
      <c r="J181" s="132">
        <f t="shared" si="185"/>
        <v>4</v>
      </c>
      <c r="K181" s="133">
        <f t="shared" si="186"/>
        <v>-41</v>
      </c>
      <c r="L181" s="130">
        <v>287</v>
      </c>
      <c r="M181" s="104">
        <v>152</v>
      </c>
      <c r="N181" s="38">
        <v>242</v>
      </c>
      <c r="O181" s="132">
        <f t="shared" si="187"/>
        <v>90</v>
      </c>
      <c r="P181" s="133">
        <f t="shared" si="188"/>
        <v>-45</v>
      </c>
      <c r="Q181" s="105">
        <v>0.71571072319202</v>
      </c>
      <c r="R181" s="105">
        <v>0.42696629213483145</v>
      </c>
      <c r="S181" s="37">
        <v>0.6722222222222223</v>
      </c>
      <c r="T181" s="37">
        <f t="shared" si="189"/>
        <v>0.24525593008739083</v>
      </c>
      <c r="U181" s="152">
        <f t="shared" si="190"/>
        <v>-0.04348850096979773</v>
      </c>
      <c r="V181" s="159">
        <v>142</v>
      </c>
      <c r="W181" s="164">
        <v>82</v>
      </c>
      <c r="X181" s="161">
        <v>133</v>
      </c>
      <c r="Y181" s="162">
        <v>0.49477351916376305</v>
      </c>
      <c r="Z181" s="165">
        <v>0.5394736842105263</v>
      </c>
      <c r="AA181" s="162">
        <v>0.5518672199170125</v>
      </c>
      <c r="AB181" s="137">
        <f t="shared" si="191"/>
        <v>51</v>
      </c>
      <c r="AC181" s="137">
        <f t="shared" si="192"/>
        <v>-9</v>
      </c>
      <c r="AD181" s="41">
        <f t="shared" si="193"/>
        <v>0.012393535706486158</v>
      </c>
      <c r="AE181" s="144">
        <f t="shared" si="194"/>
        <v>0.05709370075324943</v>
      </c>
      <c r="AF181" s="112">
        <v>83</v>
      </c>
      <c r="AG181" s="112">
        <v>28</v>
      </c>
      <c r="AH181" s="39">
        <v>69</v>
      </c>
      <c r="AI181" s="113">
        <v>0.289198606271777</v>
      </c>
      <c r="AJ181" s="113">
        <v>0.18421052631578946</v>
      </c>
      <c r="AK181" s="40">
        <v>0.2863070539419087</v>
      </c>
      <c r="AL181" s="135">
        <f t="shared" si="195"/>
        <v>41</v>
      </c>
      <c r="AM181" s="135">
        <f t="shared" si="196"/>
        <v>-14</v>
      </c>
      <c r="AN181" s="41">
        <f t="shared" si="197"/>
        <v>0.10209652762611923</v>
      </c>
      <c r="AO181" s="144">
        <f t="shared" si="198"/>
        <v>-0.0028915523298683188</v>
      </c>
      <c r="AP181" s="110">
        <v>26</v>
      </c>
      <c r="AQ181" s="110">
        <v>24</v>
      </c>
      <c r="AR181" s="110">
        <v>20</v>
      </c>
      <c r="AS181" s="111">
        <v>0.09059233449477352</v>
      </c>
      <c r="AT181" s="111">
        <v>0.15789473684210525</v>
      </c>
      <c r="AU181" s="111">
        <v>0.08298755186721991</v>
      </c>
      <c r="AV181" s="138">
        <f t="shared" si="199"/>
        <v>-4</v>
      </c>
      <c r="AW181" s="138">
        <f t="shared" si="200"/>
        <v>-6</v>
      </c>
      <c r="AX181" s="41">
        <f t="shared" si="201"/>
        <v>-0.07490718497488534</v>
      </c>
      <c r="AY181" s="144">
        <f t="shared" si="202"/>
        <v>-0.007604782627553611</v>
      </c>
      <c r="AZ181" s="139">
        <v>15</v>
      </c>
      <c r="BA181" s="108">
        <v>3</v>
      </c>
      <c r="BB181" s="139">
        <v>2</v>
      </c>
      <c r="BC181" s="42">
        <v>0.05226480836236934</v>
      </c>
      <c r="BD181" s="109">
        <v>0.019736842105263157</v>
      </c>
      <c r="BE181" s="42">
        <v>0.008298755186721992</v>
      </c>
      <c r="BF181" s="140">
        <f t="shared" si="203"/>
        <v>-1</v>
      </c>
      <c r="BG181" s="140">
        <f t="shared" si="204"/>
        <v>-13</v>
      </c>
      <c r="BH181" s="41">
        <f t="shared" si="205"/>
        <v>-0.011438086918541165</v>
      </c>
      <c r="BI181" s="144">
        <f t="shared" si="206"/>
        <v>-0.04396605317564735</v>
      </c>
      <c r="BJ181" s="48">
        <v>10</v>
      </c>
      <c r="BK181" s="106">
        <v>5</v>
      </c>
      <c r="BL181" s="48">
        <v>6</v>
      </c>
      <c r="BM181" s="49">
        <v>0.03484320557491289</v>
      </c>
      <c r="BN181" s="107">
        <v>0.03289473684210526</v>
      </c>
      <c r="BO181" s="49">
        <v>0.024896265560165973</v>
      </c>
      <c r="BP181" s="154">
        <f t="shared" si="207"/>
        <v>1</v>
      </c>
      <c r="BQ181" s="154">
        <f t="shared" si="208"/>
        <v>-4</v>
      </c>
      <c r="BR181" s="41">
        <f t="shared" si="209"/>
        <v>-0.007998471281939288</v>
      </c>
      <c r="BS181" s="144">
        <f t="shared" si="210"/>
        <v>-0.009946940014746917</v>
      </c>
    </row>
    <row r="182" spans="1:71" ht="10.5">
      <c r="A182" s="35">
        <v>8</v>
      </c>
      <c r="B182" s="35">
        <v>14</v>
      </c>
      <c r="C182" s="35">
        <v>1</v>
      </c>
      <c r="D182" s="35">
        <v>6</v>
      </c>
      <c r="E182" s="36" t="s">
        <v>48</v>
      </c>
      <c r="F182" s="36" t="s">
        <v>77</v>
      </c>
      <c r="G182" s="104">
        <v>539</v>
      </c>
      <c r="H182" s="104">
        <v>562</v>
      </c>
      <c r="I182" s="35">
        <v>551</v>
      </c>
      <c r="J182" s="132">
        <f t="shared" si="185"/>
        <v>-11</v>
      </c>
      <c r="K182" s="133">
        <f t="shared" si="186"/>
        <v>12</v>
      </c>
      <c r="L182" s="130">
        <v>375</v>
      </c>
      <c r="M182" s="104">
        <v>234</v>
      </c>
      <c r="N182" s="38">
        <v>336</v>
      </c>
      <c r="O182" s="132">
        <f t="shared" si="187"/>
        <v>102</v>
      </c>
      <c r="P182" s="133">
        <f t="shared" si="188"/>
        <v>-39</v>
      </c>
      <c r="Q182" s="105">
        <v>0.6957328385899815</v>
      </c>
      <c r="R182" s="105">
        <v>0.41637010676156583</v>
      </c>
      <c r="S182" s="37">
        <v>0.6098003629764065</v>
      </c>
      <c r="T182" s="37">
        <f t="shared" si="189"/>
        <v>0.19343025621484067</v>
      </c>
      <c r="U182" s="152">
        <f t="shared" si="190"/>
        <v>-0.08593247561357498</v>
      </c>
      <c r="V182" s="159">
        <v>190</v>
      </c>
      <c r="W182" s="164">
        <v>128</v>
      </c>
      <c r="X182" s="161">
        <v>214</v>
      </c>
      <c r="Y182" s="162">
        <v>0.5080213903743316</v>
      </c>
      <c r="Z182" s="165">
        <v>0.5517241379310345</v>
      </c>
      <c r="AA182" s="162">
        <v>0.6465256797583081</v>
      </c>
      <c r="AB182" s="137">
        <f t="shared" si="191"/>
        <v>86</v>
      </c>
      <c r="AC182" s="137">
        <f t="shared" si="192"/>
        <v>24</v>
      </c>
      <c r="AD182" s="41">
        <f t="shared" si="193"/>
        <v>0.09480154182727363</v>
      </c>
      <c r="AE182" s="144">
        <f t="shared" si="194"/>
        <v>0.13850428938397652</v>
      </c>
      <c r="AF182" s="112">
        <v>73</v>
      </c>
      <c r="AG182" s="112">
        <v>17</v>
      </c>
      <c r="AH182" s="39">
        <v>57</v>
      </c>
      <c r="AI182" s="113">
        <v>0.19518716577540107</v>
      </c>
      <c r="AJ182" s="113">
        <v>0.07327586206896551</v>
      </c>
      <c r="AK182" s="40">
        <v>0.17220543806646527</v>
      </c>
      <c r="AL182" s="135">
        <f t="shared" si="195"/>
        <v>40</v>
      </c>
      <c r="AM182" s="135">
        <f t="shared" si="196"/>
        <v>-16</v>
      </c>
      <c r="AN182" s="41">
        <f t="shared" si="197"/>
        <v>0.09892957599749976</v>
      </c>
      <c r="AO182" s="144">
        <f t="shared" si="198"/>
        <v>-0.022981727708935806</v>
      </c>
      <c r="AP182" s="110">
        <v>51</v>
      </c>
      <c r="AQ182" s="110">
        <v>41</v>
      </c>
      <c r="AR182" s="110">
        <v>25</v>
      </c>
      <c r="AS182" s="111">
        <v>0.13636363636363635</v>
      </c>
      <c r="AT182" s="111">
        <v>0.17672413793103448</v>
      </c>
      <c r="AU182" s="111">
        <v>0.0755287009063444</v>
      </c>
      <c r="AV182" s="138">
        <f t="shared" si="199"/>
        <v>-16</v>
      </c>
      <c r="AW182" s="138">
        <f t="shared" si="200"/>
        <v>-26</v>
      </c>
      <c r="AX182" s="41">
        <f t="shared" si="201"/>
        <v>-0.10119543702469007</v>
      </c>
      <c r="AY182" s="144">
        <f t="shared" si="202"/>
        <v>-0.06083493545729195</v>
      </c>
      <c r="AZ182" s="139">
        <v>36</v>
      </c>
      <c r="BA182" s="108">
        <v>14</v>
      </c>
      <c r="BB182" s="139">
        <v>14</v>
      </c>
      <c r="BC182" s="42">
        <v>0.0962566844919786</v>
      </c>
      <c r="BD182" s="109">
        <v>0.0603448275862069</v>
      </c>
      <c r="BE182" s="42">
        <v>0.04229607250755287</v>
      </c>
      <c r="BF182" s="140">
        <f t="shared" si="203"/>
        <v>0</v>
      </c>
      <c r="BG182" s="140">
        <f t="shared" si="204"/>
        <v>-22</v>
      </c>
      <c r="BH182" s="41">
        <f t="shared" si="205"/>
        <v>-0.018048755078654027</v>
      </c>
      <c r="BI182" s="144">
        <f t="shared" si="206"/>
        <v>-0.053960611984425734</v>
      </c>
      <c r="BJ182" s="48">
        <v>15</v>
      </c>
      <c r="BK182" s="106">
        <v>14</v>
      </c>
      <c r="BL182" s="48">
        <v>7</v>
      </c>
      <c r="BM182" s="49">
        <v>0.040106951871657755</v>
      </c>
      <c r="BN182" s="107">
        <v>0.0603448275862069</v>
      </c>
      <c r="BO182" s="49">
        <v>0.021148036253776436</v>
      </c>
      <c r="BP182" s="154">
        <f t="shared" si="207"/>
        <v>-7</v>
      </c>
      <c r="BQ182" s="154">
        <f t="shared" si="208"/>
        <v>-8</v>
      </c>
      <c r="BR182" s="41">
        <f t="shared" si="209"/>
        <v>-0.03919679133243047</v>
      </c>
      <c r="BS182" s="144">
        <f t="shared" si="210"/>
        <v>-0.01895891561788132</v>
      </c>
    </row>
    <row r="183" spans="1:71" ht="10.5">
      <c r="A183" s="35">
        <v>9</v>
      </c>
      <c r="B183" s="35">
        <v>1</v>
      </c>
      <c r="C183" s="35">
        <v>1</v>
      </c>
      <c r="D183" s="35">
        <v>8</v>
      </c>
      <c r="E183" s="36" t="s">
        <v>85</v>
      </c>
      <c r="F183" s="36" t="s">
        <v>86</v>
      </c>
      <c r="G183" s="104">
        <v>430</v>
      </c>
      <c r="H183" s="104">
        <v>423</v>
      </c>
      <c r="I183" s="35">
        <v>418</v>
      </c>
      <c r="J183" s="132">
        <f t="shared" si="185"/>
        <v>-5</v>
      </c>
      <c r="K183" s="133">
        <f t="shared" si="186"/>
        <v>-12</v>
      </c>
      <c r="L183" s="130">
        <v>307</v>
      </c>
      <c r="M183" s="104">
        <v>188</v>
      </c>
      <c r="N183" s="38">
        <v>283</v>
      </c>
      <c r="O183" s="132">
        <f t="shared" si="187"/>
        <v>95</v>
      </c>
      <c r="P183" s="133">
        <f t="shared" si="188"/>
        <v>-24</v>
      </c>
      <c r="Q183" s="105">
        <v>0.713953488372093</v>
      </c>
      <c r="R183" s="105">
        <v>0.4444444444444444</v>
      </c>
      <c r="S183" s="37">
        <v>0.6770334928229665</v>
      </c>
      <c r="T183" s="37">
        <f t="shared" si="189"/>
        <v>0.23258904837852212</v>
      </c>
      <c r="U183" s="152">
        <f t="shared" si="190"/>
        <v>-0.036919995549126505</v>
      </c>
      <c r="V183" s="159">
        <v>199</v>
      </c>
      <c r="W183" s="164">
        <v>119</v>
      </c>
      <c r="X183" s="161">
        <v>189</v>
      </c>
      <c r="Y183" s="162">
        <v>0.6524590163934426</v>
      </c>
      <c r="Z183" s="165">
        <v>0.6329787234042553</v>
      </c>
      <c r="AA183" s="162">
        <v>0.6678445229681979</v>
      </c>
      <c r="AB183" s="137">
        <f t="shared" si="191"/>
        <v>70</v>
      </c>
      <c r="AC183" s="137">
        <f t="shared" si="192"/>
        <v>-10</v>
      </c>
      <c r="AD183" s="41">
        <f t="shared" si="193"/>
        <v>0.034865799563942534</v>
      </c>
      <c r="AE183" s="144">
        <f t="shared" si="194"/>
        <v>0.015385506574755237</v>
      </c>
      <c r="AF183" s="112">
        <v>59</v>
      </c>
      <c r="AG183" s="112">
        <v>24</v>
      </c>
      <c r="AH183" s="39">
        <v>71</v>
      </c>
      <c r="AI183" s="113">
        <v>0.19344262295081968</v>
      </c>
      <c r="AJ183" s="113">
        <v>0.1276595744680851</v>
      </c>
      <c r="AK183" s="40">
        <v>0.2508833922261484</v>
      </c>
      <c r="AL183" s="135">
        <f t="shared" si="195"/>
        <v>47</v>
      </c>
      <c r="AM183" s="135">
        <f t="shared" si="196"/>
        <v>12</v>
      </c>
      <c r="AN183" s="41">
        <f t="shared" si="197"/>
        <v>0.12322381775806332</v>
      </c>
      <c r="AO183" s="144">
        <f t="shared" si="198"/>
        <v>0.057440769275328735</v>
      </c>
      <c r="AP183" s="110">
        <v>21</v>
      </c>
      <c r="AQ183" s="110">
        <v>21</v>
      </c>
      <c r="AR183" s="110">
        <v>11</v>
      </c>
      <c r="AS183" s="111">
        <v>0.06885245901639345</v>
      </c>
      <c r="AT183" s="111">
        <v>0.11170212765957446</v>
      </c>
      <c r="AU183" s="111">
        <v>0.038869257950530034</v>
      </c>
      <c r="AV183" s="138">
        <f t="shared" si="199"/>
        <v>-10</v>
      </c>
      <c r="AW183" s="138">
        <f t="shared" si="200"/>
        <v>-10</v>
      </c>
      <c r="AX183" s="41">
        <f t="shared" si="201"/>
        <v>-0.07283286970904443</v>
      </c>
      <c r="AY183" s="144">
        <f t="shared" si="202"/>
        <v>-0.029983201065863413</v>
      </c>
      <c r="AZ183" s="139">
        <v>3</v>
      </c>
      <c r="BA183" s="108">
        <v>1</v>
      </c>
      <c r="BB183" s="139"/>
      <c r="BC183" s="42">
        <v>0.009836065573770493</v>
      </c>
      <c r="BD183" s="109">
        <v>0.005319148936170213</v>
      </c>
      <c r="BE183" s="42">
        <v>0</v>
      </c>
      <c r="BF183" s="140">
        <f t="shared" si="203"/>
        <v>-1</v>
      </c>
      <c r="BG183" s="140">
        <f t="shared" si="204"/>
        <v>-3</v>
      </c>
      <c r="BH183" s="41">
        <f t="shared" si="205"/>
        <v>-0.005319148936170213</v>
      </c>
      <c r="BI183" s="144">
        <f t="shared" si="206"/>
        <v>-0.009836065573770493</v>
      </c>
      <c r="BJ183" s="48">
        <v>16</v>
      </c>
      <c r="BK183" s="106">
        <v>4</v>
      </c>
      <c r="BL183" s="48">
        <v>4</v>
      </c>
      <c r="BM183" s="49">
        <v>0.05245901639344262</v>
      </c>
      <c r="BN183" s="107">
        <v>0.02127659574468085</v>
      </c>
      <c r="BO183" s="49">
        <v>0.014134275618374558</v>
      </c>
      <c r="BP183" s="154">
        <f t="shared" si="207"/>
        <v>0</v>
      </c>
      <c r="BQ183" s="154">
        <f t="shared" si="208"/>
        <v>-12</v>
      </c>
      <c r="BR183" s="41">
        <f t="shared" si="209"/>
        <v>-0.007142320126306292</v>
      </c>
      <c r="BS183" s="144">
        <f t="shared" si="210"/>
        <v>-0.03832474077506806</v>
      </c>
    </row>
    <row r="184" spans="1:71" ht="10.5">
      <c r="A184" s="35">
        <v>9</v>
      </c>
      <c r="B184" s="35">
        <v>1</v>
      </c>
      <c r="C184" s="35">
        <v>2</v>
      </c>
      <c r="D184" s="35">
        <v>8</v>
      </c>
      <c r="E184" s="36" t="s">
        <v>85</v>
      </c>
      <c r="F184" s="36" t="s">
        <v>86</v>
      </c>
      <c r="G184" s="104">
        <v>520</v>
      </c>
      <c r="H184" s="104">
        <v>471</v>
      </c>
      <c r="I184" s="35">
        <v>469</v>
      </c>
      <c r="J184" s="132">
        <f t="shared" si="185"/>
        <v>-2</v>
      </c>
      <c r="K184" s="133">
        <f t="shared" si="186"/>
        <v>-51</v>
      </c>
      <c r="L184" s="130">
        <v>370</v>
      </c>
      <c r="M184" s="104">
        <v>235</v>
      </c>
      <c r="N184" s="38">
        <v>341</v>
      </c>
      <c r="O184" s="132">
        <f t="shared" si="187"/>
        <v>106</v>
      </c>
      <c r="P184" s="133">
        <f t="shared" si="188"/>
        <v>-29</v>
      </c>
      <c r="Q184" s="105">
        <v>0.7115384615384616</v>
      </c>
      <c r="R184" s="105">
        <v>0.4989384288747346</v>
      </c>
      <c r="S184" s="37">
        <v>0.7270788912579957</v>
      </c>
      <c r="T184" s="37">
        <f t="shared" si="189"/>
        <v>0.22814046238326113</v>
      </c>
      <c r="U184" s="134">
        <f t="shared" si="190"/>
        <v>0.015540429719534177</v>
      </c>
      <c r="V184" s="159">
        <v>237</v>
      </c>
      <c r="W184" s="164">
        <v>152</v>
      </c>
      <c r="X184" s="161">
        <v>220</v>
      </c>
      <c r="Y184" s="162">
        <v>0.6405405405405405</v>
      </c>
      <c r="Z184" s="165">
        <v>0.6468085106382979</v>
      </c>
      <c r="AA184" s="162">
        <v>0.6547619047619048</v>
      </c>
      <c r="AB184" s="137">
        <f t="shared" si="191"/>
        <v>68</v>
      </c>
      <c r="AC184" s="137">
        <f t="shared" si="192"/>
        <v>-17</v>
      </c>
      <c r="AD184" s="41">
        <f t="shared" si="193"/>
        <v>0.00795339412360685</v>
      </c>
      <c r="AE184" s="144">
        <f t="shared" si="194"/>
        <v>0.014221364221364219</v>
      </c>
      <c r="AF184" s="112">
        <v>69</v>
      </c>
      <c r="AG184" s="112">
        <v>21</v>
      </c>
      <c r="AH184" s="39">
        <v>91</v>
      </c>
      <c r="AI184" s="113">
        <v>0.1864864864864865</v>
      </c>
      <c r="AJ184" s="113">
        <v>0.08936170212765958</v>
      </c>
      <c r="AK184" s="40">
        <v>0.2708333333333333</v>
      </c>
      <c r="AL184" s="135">
        <f t="shared" si="195"/>
        <v>70</v>
      </c>
      <c r="AM184" s="135">
        <f t="shared" si="196"/>
        <v>22</v>
      </c>
      <c r="AN184" s="41">
        <f t="shared" si="197"/>
        <v>0.18147163120567372</v>
      </c>
      <c r="AO184" s="144">
        <f t="shared" si="198"/>
        <v>0.08434684684684682</v>
      </c>
      <c r="AP184" s="110">
        <v>25</v>
      </c>
      <c r="AQ184" s="110">
        <v>18</v>
      </c>
      <c r="AR184" s="110">
        <v>13</v>
      </c>
      <c r="AS184" s="111">
        <v>0.06756756756756757</v>
      </c>
      <c r="AT184" s="111">
        <v>0.07659574468085106</v>
      </c>
      <c r="AU184" s="111">
        <v>0.03869047619047619</v>
      </c>
      <c r="AV184" s="138">
        <f t="shared" si="199"/>
        <v>-5</v>
      </c>
      <c r="AW184" s="138">
        <f t="shared" si="200"/>
        <v>-12</v>
      </c>
      <c r="AX184" s="41">
        <f t="shared" si="201"/>
        <v>-0.03790526849037487</v>
      </c>
      <c r="AY184" s="144">
        <f t="shared" si="202"/>
        <v>-0.02887709137709138</v>
      </c>
      <c r="AZ184" s="139">
        <v>4</v>
      </c>
      <c r="BA184" s="108">
        <v>1</v>
      </c>
      <c r="BB184" s="139">
        <v>2</v>
      </c>
      <c r="BC184" s="42">
        <v>0.010810810810810811</v>
      </c>
      <c r="BD184" s="109">
        <v>0.00425531914893617</v>
      </c>
      <c r="BE184" s="42">
        <v>0.005952380952380952</v>
      </c>
      <c r="BF184" s="140">
        <f t="shared" si="203"/>
        <v>1</v>
      </c>
      <c r="BG184" s="140">
        <f t="shared" si="204"/>
        <v>-2</v>
      </c>
      <c r="BH184" s="41">
        <f t="shared" si="205"/>
        <v>0.0016970618034447818</v>
      </c>
      <c r="BI184" s="144">
        <f t="shared" si="206"/>
        <v>-0.004858429858429859</v>
      </c>
      <c r="BJ184" s="48">
        <v>21</v>
      </c>
      <c r="BK184" s="106">
        <v>7</v>
      </c>
      <c r="BL184" s="48">
        <v>4</v>
      </c>
      <c r="BM184" s="49">
        <v>0.05675675675675676</v>
      </c>
      <c r="BN184" s="107">
        <v>0.029787234042553193</v>
      </c>
      <c r="BO184" s="49">
        <v>0.011904761904761904</v>
      </c>
      <c r="BP184" s="154">
        <f t="shared" si="207"/>
        <v>-3</v>
      </c>
      <c r="BQ184" s="154">
        <f t="shared" si="208"/>
        <v>-17</v>
      </c>
      <c r="BR184" s="41">
        <f t="shared" si="209"/>
        <v>-0.01788247213779129</v>
      </c>
      <c r="BS184" s="144">
        <f t="shared" si="210"/>
        <v>-0.044851994851994856</v>
      </c>
    </row>
    <row r="185" spans="1:71" ht="10.5">
      <c r="A185" s="35">
        <v>9</v>
      </c>
      <c r="B185" s="35">
        <v>2</v>
      </c>
      <c r="C185" s="35">
        <v>1</v>
      </c>
      <c r="D185" s="35">
        <v>8</v>
      </c>
      <c r="E185" s="36" t="s">
        <v>85</v>
      </c>
      <c r="F185" s="36" t="s">
        <v>87</v>
      </c>
      <c r="G185" s="104">
        <v>411</v>
      </c>
      <c r="H185" s="104">
        <v>391</v>
      </c>
      <c r="I185" s="35">
        <v>375</v>
      </c>
      <c r="J185" s="132">
        <f t="shared" si="185"/>
        <v>-16</v>
      </c>
      <c r="K185" s="133">
        <f t="shared" si="186"/>
        <v>-36</v>
      </c>
      <c r="L185" s="130">
        <v>278</v>
      </c>
      <c r="M185" s="104">
        <v>178</v>
      </c>
      <c r="N185" s="38">
        <v>234</v>
      </c>
      <c r="O185" s="132">
        <f t="shared" si="187"/>
        <v>56</v>
      </c>
      <c r="P185" s="133">
        <f t="shared" si="188"/>
        <v>-44</v>
      </c>
      <c r="Q185" s="105">
        <v>0.6763990267639902</v>
      </c>
      <c r="R185" s="105">
        <v>0.45524296675191817</v>
      </c>
      <c r="S185" s="37">
        <v>0.624</v>
      </c>
      <c r="T185" s="37">
        <f t="shared" si="189"/>
        <v>0.16875703324808183</v>
      </c>
      <c r="U185" s="152">
        <f t="shared" si="190"/>
        <v>-0.05239902676399022</v>
      </c>
      <c r="V185" s="159">
        <v>176</v>
      </c>
      <c r="W185" s="164">
        <v>98</v>
      </c>
      <c r="X185" s="161">
        <v>142</v>
      </c>
      <c r="Y185" s="162">
        <v>0.6330935251798561</v>
      </c>
      <c r="Z185" s="165">
        <v>0.5568181818181818</v>
      </c>
      <c r="AA185" s="162">
        <v>0.6068376068376068</v>
      </c>
      <c r="AB185" s="137">
        <f t="shared" si="191"/>
        <v>44</v>
      </c>
      <c r="AC185" s="137">
        <f t="shared" si="192"/>
        <v>-34</v>
      </c>
      <c r="AD185" s="41">
        <f t="shared" si="193"/>
        <v>0.05001942501942502</v>
      </c>
      <c r="AE185" s="144">
        <f t="shared" si="194"/>
        <v>-0.026255918342249274</v>
      </c>
      <c r="AF185" s="112">
        <v>35</v>
      </c>
      <c r="AG185" s="112">
        <v>16</v>
      </c>
      <c r="AH185" s="39">
        <v>54</v>
      </c>
      <c r="AI185" s="113">
        <v>0.12589928057553956</v>
      </c>
      <c r="AJ185" s="113">
        <v>0.09090909090909091</v>
      </c>
      <c r="AK185" s="40">
        <v>0.23076923076923078</v>
      </c>
      <c r="AL185" s="135">
        <f t="shared" si="195"/>
        <v>38</v>
      </c>
      <c r="AM185" s="135">
        <f t="shared" si="196"/>
        <v>19</v>
      </c>
      <c r="AN185" s="41">
        <f t="shared" si="197"/>
        <v>0.13986013986013987</v>
      </c>
      <c r="AO185" s="144">
        <f t="shared" si="198"/>
        <v>0.10486995019369122</v>
      </c>
      <c r="AP185" s="110">
        <v>32</v>
      </c>
      <c r="AQ185" s="110">
        <v>23</v>
      </c>
      <c r="AR185" s="110">
        <v>17</v>
      </c>
      <c r="AS185" s="111">
        <v>0.11510791366906475</v>
      </c>
      <c r="AT185" s="111">
        <v>0.13068181818181818</v>
      </c>
      <c r="AU185" s="111">
        <v>0.07264957264957266</v>
      </c>
      <c r="AV185" s="138">
        <f t="shared" si="199"/>
        <v>-6</v>
      </c>
      <c r="AW185" s="138">
        <f t="shared" si="200"/>
        <v>-15</v>
      </c>
      <c r="AX185" s="41">
        <f t="shared" si="201"/>
        <v>-0.05803224553224552</v>
      </c>
      <c r="AY185" s="144">
        <f t="shared" si="202"/>
        <v>-0.0424583410194921</v>
      </c>
      <c r="AZ185" s="139">
        <v>5</v>
      </c>
      <c r="BA185" s="108">
        <v>0</v>
      </c>
      <c r="BB185" s="139">
        <v>2</v>
      </c>
      <c r="BC185" s="42">
        <v>0.017985611510791366</v>
      </c>
      <c r="BD185" s="109">
        <v>0</v>
      </c>
      <c r="BE185" s="42">
        <v>0.008547008547008548</v>
      </c>
      <c r="BF185" s="140">
        <f t="shared" si="203"/>
        <v>2</v>
      </c>
      <c r="BG185" s="140">
        <f t="shared" si="204"/>
        <v>-3</v>
      </c>
      <c r="BH185" s="41">
        <f t="shared" si="205"/>
        <v>0.008547008547008548</v>
      </c>
      <c r="BI185" s="144">
        <f t="shared" si="206"/>
        <v>-0.009438602963782818</v>
      </c>
      <c r="BJ185" s="48">
        <v>24</v>
      </c>
      <c r="BK185" s="106">
        <v>15</v>
      </c>
      <c r="BL185" s="48">
        <v>4</v>
      </c>
      <c r="BM185" s="49">
        <v>0.08633093525179857</v>
      </c>
      <c r="BN185" s="107">
        <v>0.08522727272727272</v>
      </c>
      <c r="BO185" s="49">
        <v>0.017094017094017096</v>
      </c>
      <c r="BP185" s="154">
        <f t="shared" si="207"/>
        <v>-11</v>
      </c>
      <c r="BQ185" s="154">
        <f t="shared" si="208"/>
        <v>-20</v>
      </c>
      <c r="BR185" s="41">
        <f t="shared" si="209"/>
        <v>-0.06813325563325562</v>
      </c>
      <c r="BS185" s="144">
        <f t="shared" si="210"/>
        <v>-0.06923691815778146</v>
      </c>
    </row>
    <row r="186" spans="1:71" ht="10.5">
      <c r="A186" s="35">
        <v>9</v>
      </c>
      <c r="B186" s="35">
        <v>2</v>
      </c>
      <c r="C186" s="35">
        <v>2</v>
      </c>
      <c r="D186" s="35">
        <v>8</v>
      </c>
      <c r="E186" s="36" t="s">
        <v>85</v>
      </c>
      <c r="F186" s="36" t="s">
        <v>87</v>
      </c>
      <c r="G186" s="104">
        <v>449</v>
      </c>
      <c r="H186" s="104">
        <v>417</v>
      </c>
      <c r="I186" s="35">
        <v>395</v>
      </c>
      <c r="J186" s="132">
        <f t="shared" si="185"/>
        <v>-22</v>
      </c>
      <c r="K186" s="133">
        <f t="shared" si="186"/>
        <v>-54</v>
      </c>
      <c r="L186" s="130">
        <v>314</v>
      </c>
      <c r="M186" s="104">
        <v>193</v>
      </c>
      <c r="N186" s="38">
        <v>254</v>
      </c>
      <c r="O186" s="132">
        <f t="shared" si="187"/>
        <v>61</v>
      </c>
      <c r="P186" s="133">
        <f t="shared" si="188"/>
        <v>-60</v>
      </c>
      <c r="Q186" s="105">
        <v>0.6993318485523385</v>
      </c>
      <c r="R186" s="105">
        <v>0.4628297362110312</v>
      </c>
      <c r="S186" s="37">
        <v>0.6430379746835443</v>
      </c>
      <c r="T186" s="37">
        <f t="shared" si="189"/>
        <v>0.1802082384725131</v>
      </c>
      <c r="U186" s="152">
        <f t="shared" si="190"/>
        <v>-0.05629387386879425</v>
      </c>
      <c r="V186" s="159">
        <v>211</v>
      </c>
      <c r="W186" s="164">
        <v>119</v>
      </c>
      <c r="X186" s="161">
        <v>169</v>
      </c>
      <c r="Y186" s="162">
        <v>0.6719745222929936</v>
      </c>
      <c r="Z186" s="165">
        <v>0.6263157894736842</v>
      </c>
      <c r="AA186" s="162">
        <v>0.6842105263157895</v>
      </c>
      <c r="AB186" s="137">
        <f t="shared" si="191"/>
        <v>50</v>
      </c>
      <c r="AC186" s="137">
        <f t="shared" si="192"/>
        <v>-42</v>
      </c>
      <c r="AD186" s="41">
        <f t="shared" si="193"/>
        <v>0.05789473684210533</v>
      </c>
      <c r="AE186" s="144">
        <f t="shared" si="194"/>
        <v>0.012236004022795899</v>
      </c>
      <c r="AF186" s="112">
        <v>47</v>
      </c>
      <c r="AG186" s="112">
        <v>15</v>
      </c>
      <c r="AH186" s="39">
        <v>47</v>
      </c>
      <c r="AI186" s="113">
        <v>0.14968152866242038</v>
      </c>
      <c r="AJ186" s="113">
        <v>0.07894736842105263</v>
      </c>
      <c r="AK186" s="40">
        <v>0.1902834008097166</v>
      </c>
      <c r="AL186" s="135">
        <f t="shared" si="195"/>
        <v>32</v>
      </c>
      <c r="AM186" s="135">
        <f t="shared" si="196"/>
        <v>0</v>
      </c>
      <c r="AN186" s="41">
        <f t="shared" si="197"/>
        <v>0.11133603238866396</v>
      </c>
      <c r="AO186" s="144">
        <f t="shared" si="198"/>
        <v>0.040601872147296214</v>
      </c>
      <c r="AP186" s="110">
        <v>22</v>
      </c>
      <c r="AQ186" s="110">
        <v>17</v>
      </c>
      <c r="AR186" s="110">
        <v>15</v>
      </c>
      <c r="AS186" s="111">
        <v>0.07006369426751592</v>
      </c>
      <c r="AT186" s="111">
        <v>0.08947368421052632</v>
      </c>
      <c r="AU186" s="111">
        <v>0.06072874493927125</v>
      </c>
      <c r="AV186" s="138">
        <f t="shared" si="199"/>
        <v>-2</v>
      </c>
      <c r="AW186" s="138">
        <f t="shared" si="200"/>
        <v>-7</v>
      </c>
      <c r="AX186" s="41">
        <f t="shared" si="201"/>
        <v>-0.028744939271255064</v>
      </c>
      <c r="AY186" s="144">
        <f t="shared" si="202"/>
        <v>-0.00933494932824467</v>
      </c>
      <c r="AZ186" s="139">
        <v>2</v>
      </c>
      <c r="BA186" s="108">
        <v>1</v>
      </c>
      <c r="BB186" s="139"/>
      <c r="BC186" s="42">
        <v>0.006369426751592357</v>
      </c>
      <c r="BD186" s="109">
        <v>0.005263157894736842</v>
      </c>
      <c r="BE186" s="42">
        <v>0</v>
      </c>
      <c r="BF186" s="140">
        <f t="shared" si="203"/>
        <v>-1</v>
      </c>
      <c r="BG186" s="140">
        <f t="shared" si="204"/>
        <v>-2</v>
      </c>
      <c r="BH186" s="41">
        <f t="shared" si="205"/>
        <v>-0.005263157894736842</v>
      </c>
      <c r="BI186" s="144">
        <f t="shared" si="206"/>
        <v>-0.006369426751592357</v>
      </c>
      <c r="BJ186" s="48">
        <v>20</v>
      </c>
      <c r="BK186" s="106">
        <v>12</v>
      </c>
      <c r="BL186" s="48">
        <v>7</v>
      </c>
      <c r="BM186" s="49">
        <v>0.06369426751592357</v>
      </c>
      <c r="BN186" s="107">
        <v>0.06315789473684211</v>
      </c>
      <c r="BO186" s="49">
        <v>0.02834008097165992</v>
      </c>
      <c r="BP186" s="154">
        <f t="shared" si="207"/>
        <v>-5</v>
      </c>
      <c r="BQ186" s="154">
        <f t="shared" si="208"/>
        <v>-13</v>
      </c>
      <c r="BR186" s="41">
        <f t="shared" si="209"/>
        <v>-0.034817813765182185</v>
      </c>
      <c r="BS186" s="144">
        <f t="shared" si="210"/>
        <v>-0.035354186544263644</v>
      </c>
    </row>
    <row r="187" spans="1:71" ht="10.5">
      <c r="A187" s="35">
        <v>9</v>
      </c>
      <c r="B187" s="35">
        <v>3</v>
      </c>
      <c r="C187" s="35">
        <v>1</v>
      </c>
      <c r="D187" s="35">
        <v>8</v>
      </c>
      <c r="E187" s="36" t="s">
        <v>85</v>
      </c>
      <c r="F187" s="36" t="s">
        <v>88</v>
      </c>
      <c r="G187" s="104">
        <v>348</v>
      </c>
      <c r="H187" s="104">
        <v>330</v>
      </c>
      <c r="I187" s="35">
        <v>327</v>
      </c>
      <c r="J187" s="132">
        <f t="shared" si="185"/>
        <v>-3</v>
      </c>
      <c r="K187" s="133">
        <f t="shared" si="186"/>
        <v>-21</v>
      </c>
      <c r="L187" s="130">
        <v>233</v>
      </c>
      <c r="M187" s="104">
        <v>153</v>
      </c>
      <c r="N187" s="38">
        <v>224</v>
      </c>
      <c r="O187" s="132">
        <f t="shared" si="187"/>
        <v>71</v>
      </c>
      <c r="P187" s="133">
        <f t="shared" si="188"/>
        <v>-9</v>
      </c>
      <c r="Q187" s="105">
        <v>0.6695402298850575</v>
      </c>
      <c r="R187" s="105">
        <v>0.4636363636363636</v>
      </c>
      <c r="S187" s="37">
        <v>0.6850152905198776</v>
      </c>
      <c r="T187" s="37">
        <f t="shared" si="189"/>
        <v>0.22137892688351402</v>
      </c>
      <c r="U187" s="134">
        <f t="shared" si="190"/>
        <v>0.015475060634820181</v>
      </c>
      <c r="V187" s="159">
        <v>135</v>
      </c>
      <c r="W187" s="164">
        <v>94</v>
      </c>
      <c r="X187" s="161">
        <v>147</v>
      </c>
      <c r="Y187" s="162">
        <v>0.5793991416309013</v>
      </c>
      <c r="Z187" s="165">
        <v>0.618421052631579</v>
      </c>
      <c r="AA187" s="162">
        <v>0.665158371040724</v>
      </c>
      <c r="AB187" s="137">
        <f t="shared" si="191"/>
        <v>53</v>
      </c>
      <c r="AC187" s="137">
        <f t="shared" si="192"/>
        <v>12</v>
      </c>
      <c r="AD187" s="41">
        <f t="shared" si="193"/>
        <v>0.04673731840914497</v>
      </c>
      <c r="AE187" s="144">
        <f t="shared" si="194"/>
        <v>0.08575922940982261</v>
      </c>
      <c r="AF187" s="112">
        <v>55</v>
      </c>
      <c r="AG187" s="112">
        <v>16</v>
      </c>
      <c r="AH187" s="39">
        <v>50</v>
      </c>
      <c r="AI187" s="113">
        <v>0.23605150214592274</v>
      </c>
      <c r="AJ187" s="113">
        <v>0.10526315789473684</v>
      </c>
      <c r="AK187" s="40">
        <v>0.22624434389140272</v>
      </c>
      <c r="AL187" s="135">
        <f t="shared" si="195"/>
        <v>34</v>
      </c>
      <c r="AM187" s="135">
        <f t="shared" si="196"/>
        <v>-5</v>
      </c>
      <c r="AN187" s="41">
        <f t="shared" si="197"/>
        <v>0.12098118599666588</v>
      </c>
      <c r="AO187" s="144">
        <f t="shared" si="198"/>
        <v>-0.009807158254520026</v>
      </c>
      <c r="AP187" s="110">
        <v>16</v>
      </c>
      <c r="AQ187" s="110">
        <v>17</v>
      </c>
      <c r="AR187" s="110">
        <v>10</v>
      </c>
      <c r="AS187" s="111">
        <v>0.06866952789699571</v>
      </c>
      <c r="AT187" s="111">
        <v>0.1118421052631579</v>
      </c>
      <c r="AU187" s="111">
        <v>0.04524886877828054</v>
      </c>
      <c r="AV187" s="138">
        <f t="shared" si="199"/>
        <v>-7</v>
      </c>
      <c r="AW187" s="138">
        <f t="shared" si="200"/>
        <v>-6</v>
      </c>
      <c r="AX187" s="41">
        <f t="shared" si="201"/>
        <v>-0.06659323648487736</v>
      </c>
      <c r="AY187" s="144">
        <f t="shared" si="202"/>
        <v>-0.023420659118715166</v>
      </c>
      <c r="AZ187" s="139">
        <v>3</v>
      </c>
      <c r="BA187" s="108">
        <v>0</v>
      </c>
      <c r="BB187" s="139">
        <v>4</v>
      </c>
      <c r="BC187" s="42">
        <v>0.012875536480686695</v>
      </c>
      <c r="BD187" s="109">
        <v>0</v>
      </c>
      <c r="BE187" s="42">
        <v>0.01809954751131222</v>
      </c>
      <c r="BF187" s="140">
        <f t="shared" si="203"/>
        <v>4</v>
      </c>
      <c r="BG187" s="140">
        <f t="shared" si="204"/>
        <v>1</v>
      </c>
      <c r="BH187" s="41">
        <f t="shared" si="205"/>
        <v>0.01809954751131222</v>
      </c>
      <c r="BI187" s="144">
        <f t="shared" si="206"/>
        <v>0.005224011030625524</v>
      </c>
      <c r="BJ187" s="48">
        <v>19</v>
      </c>
      <c r="BK187" s="106">
        <v>10</v>
      </c>
      <c r="BL187" s="48">
        <v>4</v>
      </c>
      <c r="BM187" s="49">
        <v>0.0815450643776824</v>
      </c>
      <c r="BN187" s="107">
        <v>0.06578947368421052</v>
      </c>
      <c r="BO187" s="49">
        <v>0.01809954751131222</v>
      </c>
      <c r="BP187" s="154">
        <f t="shared" si="207"/>
        <v>-6</v>
      </c>
      <c r="BQ187" s="154">
        <f t="shared" si="208"/>
        <v>-15</v>
      </c>
      <c r="BR187" s="41">
        <f t="shared" si="209"/>
        <v>-0.0476899261728983</v>
      </c>
      <c r="BS187" s="144">
        <f t="shared" si="210"/>
        <v>-0.06344551686637018</v>
      </c>
    </row>
    <row r="188" spans="1:71" ht="10.5">
      <c r="A188" s="35">
        <v>9</v>
      </c>
      <c r="B188" s="35">
        <v>3</v>
      </c>
      <c r="C188" s="35">
        <v>2</v>
      </c>
      <c r="D188" s="35">
        <v>8</v>
      </c>
      <c r="E188" s="36" t="s">
        <v>85</v>
      </c>
      <c r="F188" s="36" t="s">
        <v>88</v>
      </c>
      <c r="G188" s="104">
        <v>428</v>
      </c>
      <c r="H188" s="104">
        <v>399</v>
      </c>
      <c r="I188" s="35">
        <v>397</v>
      </c>
      <c r="J188" s="132">
        <f t="shared" si="185"/>
        <v>-2</v>
      </c>
      <c r="K188" s="133">
        <f t="shared" si="186"/>
        <v>-31</v>
      </c>
      <c r="L188" s="130">
        <v>297</v>
      </c>
      <c r="M188" s="104">
        <v>200</v>
      </c>
      <c r="N188" s="38">
        <v>264</v>
      </c>
      <c r="O188" s="132">
        <f t="shared" si="187"/>
        <v>64</v>
      </c>
      <c r="P188" s="133">
        <f t="shared" si="188"/>
        <v>-33</v>
      </c>
      <c r="Q188" s="105">
        <v>0.6939252336448598</v>
      </c>
      <c r="R188" s="105">
        <v>0.5012531328320802</v>
      </c>
      <c r="S188" s="37">
        <v>0.6649874055415617</v>
      </c>
      <c r="T188" s="37">
        <f t="shared" si="189"/>
        <v>0.1637342727094815</v>
      </c>
      <c r="U188" s="152">
        <f t="shared" si="190"/>
        <v>-0.028937828103298147</v>
      </c>
      <c r="V188" s="159">
        <v>176</v>
      </c>
      <c r="W188" s="164">
        <v>131</v>
      </c>
      <c r="X188" s="161">
        <v>164</v>
      </c>
      <c r="Y188" s="162">
        <v>0.5945945945945946</v>
      </c>
      <c r="Z188" s="165">
        <v>0.655</v>
      </c>
      <c r="AA188" s="162">
        <v>0.6259541984732825</v>
      </c>
      <c r="AB188" s="137">
        <f t="shared" si="191"/>
        <v>33</v>
      </c>
      <c r="AC188" s="137">
        <f t="shared" si="192"/>
        <v>-12</v>
      </c>
      <c r="AD188" s="41">
        <f t="shared" si="193"/>
        <v>-0.02904580152671754</v>
      </c>
      <c r="AE188" s="144">
        <f t="shared" si="194"/>
        <v>0.03135960387868786</v>
      </c>
      <c r="AF188" s="112">
        <v>73</v>
      </c>
      <c r="AG188" s="112">
        <v>20</v>
      </c>
      <c r="AH188" s="39">
        <v>64</v>
      </c>
      <c r="AI188" s="113">
        <v>0.24662162162162163</v>
      </c>
      <c r="AJ188" s="113">
        <v>0.1</v>
      </c>
      <c r="AK188" s="40">
        <v>0.24427480916030533</v>
      </c>
      <c r="AL188" s="135">
        <f t="shared" si="195"/>
        <v>44</v>
      </c>
      <c r="AM188" s="135">
        <f t="shared" si="196"/>
        <v>-9</v>
      </c>
      <c r="AN188" s="41">
        <f t="shared" si="197"/>
        <v>0.14427480916030533</v>
      </c>
      <c r="AO188" s="144">
        <f t="shared" si="198"/>
        <v>-0.0023468124613162944</v>
      </c>
      <c r="AP188" s="110">
        <v>16</v>
      </c>
      <c r="AQ188" s="110">
        <v>13</v>
      </c>
      <c r="AR188" s="110">
        <v>9</v>
      </c>
      <c r="AS188" s="111">
        <v>0.05405405405405406</v>
      </c>
      <c r="AT188" s="111">
        <v>0.065</v>
      </c>
      <c r="AU188" s="111">
        <v>0.03435114503816794</v>
      </c>
      <c r="AV188" s="138">
        <f t="shared" si="199"/>
        <v>-4</v>
      </c>
      <c r="AW188" s="138">
        <f t="shared" si="200"/>
        <v>-7</v>
      </c>
      <c r="AX188" s="41">
        <f t="shared" si="201"/>
        <v>-0.03064885496183206</v>
      </c>
      <c r="AY188" s="144">
        <f t="shared" si="202"/>
        <v>-0.019702909015886116</v>
      </c>
      <c r="AZ188" s="139">
        <v>7</v>
      </c>
      <c r="BA188" s="108">
        <v>0</v>
      </c>
      <c r="BB188" s="139">
        <v>4</v>
      </c>
      <c r="BC188" s="42">
        <v>0.02364864864864865</v>
      </c>
      <c r="BD188" s="109">
        <v>0</v>
      </c>
      <c r="BE188" s="42">
        <v>0.015267175572519083</v>
      </c>
      <c r="BF188" s="140">
        <f t="shared" si="203"/>
        <v>4</v>
      </c>
      <c r="BG188" s="140">
        <f t="shared" si="204"/>
        <v>-3</v>
      </c>
      <c r="BH188" s="41">
        <f t="shared" si="205"/>
        <v>0.015267175572519083</v>
      </c>
      <c r="BI188" s="144">
        <f t="shared" si="206"/>
        <v>-0.008381473076129567</v>
      </c>
      <c r="BJ188" s="48">
        <v>15</v>
      </c>
      <c r="BK188" s="106">
        <v>13</v>
      </c>
      <c r="BL188" s="48">
        <v>12</v>
      </c>
      <c r="BM188" s="49">
        <v>0.05067567567567568</v>
      </c>
      <c r="BN188" s="107">
        <v>0.065</v>
      </c>
      <c r="BO188" s="49">
        <v>0.04580152671755725</v>
      </c>
      <c r="BP188" s="154">
        <f t="shared" si="207"/>
        <v>-1</v>
      </c>
      <c r="BQ188" s="154">
        <f t="shared" si="208"/>
        <v>-3</v>
      </c>
      <c r="BR188" s="41">
        <f t="shared" si="209"/>
        <v>-0.01919847328244275</v>
      </c>
      <c r="BS188" s="144">
        <f t="shared" si="210"/>
        <v>-0.004874148958118427</v>
      </c>
    </row>
    <row r="189" spans="1:71" ht="10.5">
      <c r="A189" s="35">
        <v>9</v>
      </c>
      <c r="B189" s="35">
        <v>4</v>
      </c>
      <c r="C189" s="35">
        <v>1</v>
      </c>
      <c r="D189" s="35">
        <v>8</v>
      </c>
      <c r="E189" s="36" t="s">
        <v>85</v>
      </c>
      <c r="F189" s="36" t="s">
        <v>88</v>
      </c>
      <c r="G189" s="104">
        <v>436</v>
      </c>
      <c r="H189" s="104">
        <v>426</v>
      </c>
      <c r="I189" s="35">
        <v>434</v>
      </c>
      <c r="J189" s="132">
        <f t="shared" si="185"/>
        <v>8</v>
      </c>
      <c r="K189" s="133">
        <f t="shared" si="186"/>
        <v>-2</v>
      </c>
      <c r="L189" s="130">
        <v>308</v>
      </c>
      <c r="M189" s="104">
        <v>184</v>
      </c>
      <c r="N189" s="38">
        <v>270</v>
      </c>
      <c r="O189" s="132">
        <f t="shared" si="187"/>
        <v>86</v>
      </c>
      <c r="P189" s="133">
        <f t="shared" si="188"/>
        <v>-38</v>
      </c>
      <c r="Q189" s="105">
        <v>0.7064220183486238</v>
      </c>
      <c r="R189" s="105">
        <v>0.431924882629108</v>
      </c>
      <c r="S189" s="37">
        <v>0.6221198156682027</v>
      </c>
      <c r="T189" s="37">
        <f t="shared" si="189"/>
        <v>0.19019493303909474</v>
      </c>
      <c r="U189" s="152">
        <f t="shared" si="190"/>
        <v>-0.0843022026804211</v>
      </c>
      <c r="V189" s="159">
        <v>182</v>
      </c>
      <c r="W189" s="164">
        <v>105</v>
      </c>
      <c r="X189" s="161">
        <v>173</v>
      </c>
      <c r="Y189" s="162">
        <v>0.5967213114754099</v>
      </c>
      <c r="Z189" s="165">
        <v>0.5737704918032787</v>
      </c>
      <c r="AA189" s="162">
        <v>0.6407407407407407</v>
      </c>
      <c r="AB189" s="137">
        <f t="shared" si="191"/>
        <v>68</v>
      </c>
      <c r="AC189" s="137">
        <f t="shared" si="192"/>
        <v>-9</v>
      </c>
      <c r="AD189" s="41">
        <f t="shared" si="193"/>
        <v>0.06697024893746206</v>
      </c>
      <c r="AE189" s="144">
        <f t="shared" si="194"/>
        <v>0.04401942926533087</v>
      </c>
      <c r="AF189" s="112">
        <v>67</v>
      </c>
      <c r="AG189" s="112">
        <v>17</v>
      </c>
      <c r="AH189" s="39">
        <v>65</v>
      </c>
      <c r="AI189" s="113">
        <v>0.21967213114754097</v>
      </c>
      <c r="AJ189" s="113">
        <v>0.09289617486338798</v>
      </c>
      <c r="AK189" s="40">
        <v>0.24074074074074073</v>
      </c>
      <c r="AL189" s="135">
        <f t="shared" si="195"/>
        <v>48</v>
      </c>
      <c r="AM189" s="135">
        <f t="shared" si="196"/>
        <v>-2</v>
      </c>
      <c r="AN189" s="41">
        <f t="shared" si="197"/>
        <v>0.14784456587735273</v>
      </c>
      <c r="AO189" s="144">
        <f t="shared" si="198"/>
        <v>0.021068609593199755</v>
      </c>
      <c r="AP189" s="110">
        <v>21</v>
      </c>
      <c r="AQ189" s="110">
        <v>12</v>
      </c>
      <c r="AR189" s="110">
        <v>11</v>
      </c>
      <c r="AS189" s="111">
        <v>0.06885245901639345</v>
      </c>
      <c r="AT189" s="111">
        <v>0.06557377049180328</v>
      </c>
      <c r="AU189" s="111">
        <v>0.040740740740740744</v>
      </c>
      <c r="AV189" s="138">
        <f t="shared" si="199"/>
        <v>-1</v>
      </c>
      <c r="AW189" s="138">
        <f t="shared" si="200"/>
        <v>-10</v>
      </c>
      <c r="AX189" s="41">
        <f t="shared" si="201"/>
        <v>-0.024833029751062538</v>
      </c>
      <c r="AY189" s="144">
        <f t="shared" si="202"/>
        <v>-0.028111718275652703</v>
      </c>
      <c r="AZ189" s="139">
        <v>4</v>
      </c>
      <c r="BA189" s="108">
        <v>1</v>
      </c>
      <c r="BB189" s="139">
        <v>2</v>
      </c>
      <c r="BC189" s="42">
        <v>0.013114754098360656</v>
      </c>
      <c r="BD189" s="109">
        <v>0.00546448087431694</v>
      </c>
      <c r="BE189" s="42">
        <v>0.007407407407407408</v>
      </c>
      <c r="BF189" s="140">
        <f t="shared" si="203"/>
        <v>1</v>
      </c>
      <c r="BG189" s="140">
        <f t="shared" si="204"/>
        <v>-2</v>
      </c>
      <c r="BH189" s="41">
        <f t="shared" si="205"/>
        <v>0.0019429265330904678</v>
      </c>
      <c r="BI189" s="144">
        <f t="shared" si="206"/>
        <v>-0.005707346690953248</v>
      </c>
      <c r="BJ189" s="48">
        <v>26</v>
      </c>
      <c r="BK189" s="106">
        <v>9</v>
      </c>
      <c r="BL189" s="48">
        <v>10</v>
      </c>
      <c r="BM189" s="49">
        <v>0.08524590163934426</v>
      </c>
      <c r="BN189" s="107">
        <v>0.04918032786885246</v>
      </c>
      <c r="BO189" s="49">
        <v>0.037037037037037035</v>
      </c>
      <c r="BP189" s="154">
        <f t="shared" si="207"/>
        <v>1</v>
      </c>
      <c r="BQ189" s="154">
        <f t="shared" si="208"/>
        <v>-16</v>
      </c>
      <c r="BR189" s="41">
        <f t="shared" si="209"/>
        <v>-0.012143290831815423</v>
      </c>
      <c r="BS189" s="144">
        <f t="shared" si="210"/>
        <v>-0.04820886460230722</v>
      </c>
    </row>
    <row r="190" spans="1:71" ht="10.5">
      <c r="A190" s="35">
        <v>9</v>
      </c>
      <c r="B190" s="35">
        <v>4</v>
      </c>
      <c r="C190" s="35">
        <v>2</v>
      </c>
      <c r="D190" s="35">
        <v>8</v>
      </c>
      <c r="E190" s="36" t="s">
        <v>85</v>
      </c>
      <c r="F190" s="36" t="s">
        <v>88</v>
      </c>
      <c r="G190" s="104">
        <v>582</v>
      </c>
      <c r="H190" s="104">
        <v>536</v>
      </c>
      <c r="I190" s="35">
        <v>539</v>
      </c>
      <c r="J190" s="132">
        <f t="shared" si="185"/>
        <v>3</v>
      </c>
      <c r="K190" s="133">
        <f t="shared" si="186"/>
        <v>-43</v>
      </c>
      <c r="L190" s="130">
        <v>395</v>
      </c>
      <c r="M190" s="104">
        <v>234</v>
      </c>
      <c r="N190" s="38">
        <v>346</v>
      </c>
      <c r="O190" s="132">
        <f t="shared" si="187"/>
        <v>112</v>
      </c>
      <c r="P190" s="133">
        <f t="shared" si="188"/>
        <v>-49</v>
      </c>
      <c r="Q190" s="105">
        <v>0.6786941580756014</v>
      </c>
      <c r="R190" s="105">
        <v>0.43656716417910446</v>
      </c>
      <c r="S190" s="37">
        <v>0.6419294990723562</v>
      </c>
      <c r="T190" s="37">
        <f t="shared" si="189"/>
        <v>0.20536233489325173</v>
      </c>
      <c r="U190" s="152">
        <f t="shared" si="190"/>
        <v>-0.036764659003245215</v>
      </c>
      <c r="V190" s="159">
        <v>232</v>
      </c>
      <c r="W190" s="164">
        <v>141</v>
      </c>
      <c r="X190" s="161">
        <v>217</v>
      </c>
      <c r="Y190" s="162">
        <v>0.5888324873096447</v>
      </c>
      <c r="Z190" s="165">
        <v>0.6025641025641025</v>
      </c>
      <c r="AA190" s="162">
        <v>0.6271676300578035</v>
      </c>
      <c r="AB190" s="137">
        <f t="shared" si="191"/>
        <v>76</v>
      </c>
      <c r="AC190" s="137">
        <f t="shared" si="192"/>
        <v>-15</v>
      </c>
      <c r="AD190" s="41">
        <f t="shared" si="193"/>
        <v>0.024603527493700983</v>
      </c>
      <c r="AE190" s="144">
        <f t="shared" si="194"/>
        <v>0.03833514274815886</v>
      </c>
      <c r="AF190" s="112">
        <v>79</v>
      </c>
      <c r="AG190" s="112">
        <v>33</v>
      </c>
      <c r="AH190" s="39">
        <v>82</v>
      </c>
      <c r="AI190" s="113">
        <v>0.20050761421319796</v>
      </c>
      <c r="AJ190" s="113">
        <v>0.14102564102564102</v>
      </c>
      <c r="AK190" s="40">
        <v>0.23699421965317918</v>
      </c>
      <c r="AL190" s="135">
        <f t="shared" si="195"/>
        <v>49</v>
      </c>
      <c r="AM190" s="135">
        <f t="shared" si="196"/>
        <v>3</v>
      </c>
      <c r="AN190" s="41">
        <f t="shared" si="197"/>
        <v>0.09596857862753816</v>
      </c>
      <c r="AO190" s="144">
        <f t="shared" si="198"/>
        <v>0.03648660543998122</v>
      </c>
      <c r="AP190" s="110">
        <v>30</v>
      </c>
      <c r="AQ190" s="110">
        <v>15</v>
      </c>
      <c r="AR190" s="110">
        <v>15</v>
      </c>
      <c r="AS190" s="111">
        <v>0.07614213197969544</v>
      </c>
      <c r="AT190" s="111">
        <v>0.0641025641025641</v>
      </c>
      <c r="AU190" s="111">
        <v>0.04335260115606936</v>
      </c>
      <c r="AV190" s="138">
        <f t="shared" si="199"/>
        <v>0</v>
      </c>
      <c r="AW190" s="138">
        <f t="shared" si="200"/>
        <v>-15</v>
      </c>
      <c r="AX190" s="41">
        <f t="shared" si="201"/>
        <v>-0.020749962946494734</v>
      </c>
      <c r="AY190" s="144">
        <f t="shared" si="202"/>
        <v>-0.032789530823626074</v>
      </c>
      <c r="AZ190" s="139">
        <v>7</v>
      </c>
      <c r="BA190" s="108">
        <v>0</v>
      </c>
      <c r="BB190" s="139">
        <v>2</v>
      </c>
      <c r="BC190" s="42">
        <v>0.017766497461928935</v>
      </c>
      <c r="BD190" s="109">
        <v>0</v>
      </c>
      <c r="BE190" s="42">
        <v>0.005780346820809248</v>
      </c>
      <c r="BF190" s="140">
        <f t="shared" si="203"/>
        <v>2</v>
      </c>
      <c r="BG190" s="140">
        <f t="shared" si="204"/>
        <v>-5</v>
      </c>
      <c r="BH190" s="41">
        <f t="shared" si="205"/>
        <v>0.005780346820809248</v>
      </c>
      <c r="BI190" s="144">
        <f t="shared" si="206"/>
        <v>-0.011986150641119686</v>
      </c>
      <c r="BJ190" s="48">
        <v>34</v>
      </c>
      <c r="BK190" s="106">
        <v>9</v>
      </c>
      <c r="BL190" s="48">
        <v>9</v>
      </c>
      <c r="BM190" s="49">
        <v>0.08629441624365482</v>
      </c>
      <c r="BN190" s="107">
        <v>0.038461538461538464</v>
      </c>
      <c r="BO190" s="49">
        <v>0.02601156069364162</v>
      </c>
      <c r="BP190" s="154">
        <f t="shared" si="207"/>
        <v>0</v>
      </c>
      <c r="BQ190" s="154">
        <f t="shared" si="208"/>
        <v>-25</v>
      </c>
      <c r="BR190" s="41">
        <f t="shared" si="209"/>
        <v>-0.012449977767896844</v>
      </c>
      <c r="BS190" s="144">
        <f t="shared" si="210"/>
        <v>-0.0602828555500132</v>
      </c>
    </row>
    <row r="191" spans="1:71" ht="10.5">
      <c r="A191" s="35">
        <v>9</v>
      </c>
      <c r="B191" s="35">
        <v>5</v>
      </c>
      <c r="C191" s="35">
        <v>1</v>
      </c>
      <c r="D191" s="35">
        <v>9</v>
      </c>
      <c r="E191" s="36" t="s">
        <v>89</v>
      </c>
      <c r="F191" s="36" t="s">
        <v>90</v>
      </c>
      <c r="G191" s="104">
        <v>496</v>
      </c>
      <c r="H191" s="104">
        <v>533</v>
      </c>
      <c r="I191" s="35">
        <v>543</v>
      </c>
      <c r="J191" s="132">
        <f t="shared" si="185"/>
        <v>10</v>
      </c>
      <c r="K191" s="133">
        <f t="shared" si="186"/>
        <v>47</v>
      </c>
      <c r="L191" s="130">
        <v>384</v>
      </c>
      <c r="M191" s="104">
        <v>316</v>
      </c>
      <c r="N191" s="38">
        <v>389</v>
      </c>
      <c r="O191" s="132">
        <f t="shared" si="187"/>
        <v>73</v>
      </c>
      <c r="P191" s="133">
        <f t="shared" si="188"/>
        <v>5</v>
      </c>
      <c r="Q191" s="105">
        <v>0.7741935483870968</v>
      </c>
      <c r="R191" s="105">
        <v>0.5928705440900562</v>
      </c>
      <c r="S191" s="37">
        <v>0.716390423572744</v>
      </c>
      <c r="T191" s="37">
        <f t="shared" si="189"/>
        <v>0.12351987948268772</v>
      </c>
      <c r="U191" s="152">
        <f t="shared" si="190"/>
        <v>-0.05780312481435279</v>
      </c>
      <c r="V191" s="159">
        <v>199</v>
      </c>
      <c r="W191" s="164">
        <v>167</v>
      </c>
      <c r="X191" s="161">
        <v>216</v>
      </c>
      <c r="Y191" s="162">
        <v>0.5182291666666666</v>
      </c>
      <c r="Z191" s="165">
        <v>0.5387096774193548</v>
      </c>
      <c r="AA191" s="162">
        <v>0.5581395348837209</v>
      </c>
      <c r="AB191" s="137">
        <f t="shared" si="191"/>
        <v>49</v>
      </c>
      <c r="AC191" s="137">
        <f t="shared" si="192"/>
        <v>17</v>
      </c>
      <c r="AD191" s="41">
        <f t="shared" si="193"/>
        <v>0.019429857464366096</v>
      </c>
      <c r="AE191" s="144">
        <f t="shared" si="194"/>
        <v>0.03991036821705429</v>
      </c>
      <c r="AF191" s="112">
        <v>46</v>
      </c>
      <c r="AG191" s="112">
        <v>28</v>
      </c>
      <c r="AH191" s="39">
        <v>71</v>
      </c>
      <c r="AI191" s="113">
        <v>0.11979166666666667</v>
      </c>
      <c r="AJ191" s="113">
        <v>0.09032258064516129</v>
      </c>
      <c r="AK191" s="40">
        <v>0.1834625322997416</v>
      </c>
      <c r="AL191" s="135">
        <f t="shared" si="195"/>
        <v>43</v>
      </c>
      <c r="AM191" s="135">
        <f t="shared" si="196"/>
        <v>25</v>
      </c>
      <c r="AN191" s="41">
        <f t="shared" si="197"/>
        <v>0.09313995165458032</v>
      </c>
      <c r="AO191" s="144">
        <f t="shared" si="198"/>
        <v>0.06367086563307493</v>
      </c>
      <c r="AP191" s="110">
        <v>58</v>
      </c>
      <c r="AQ191" s="110">
        <v>74</v>
      </c>
      <c r="AR191" s="110">
        <v>59</v>
      </c>
      <c r="AS191" s="111">
        <v>0.15104166666666666</v>
      </c>
      <c r="AT191" s="111">
        <v>0.23870967741935484</v>
      </c>
      <c r="AU191" s="111">
        <v>0.1524547803617571</v>
      </c>
      <c r="AV191" s="138">
        <f t="shared" si="199"/>
        <v>-15</v>
      </c>
      <c r="AW191" s="138">
        <f t="shared" si="200"/>
        <v>1</v>
      </c>
      <c r="AX191" s="41">
        <f t="shared" si="201"/>
        <v>-0.08625489705759773</v>
      </c>
      <c r="AY191" s="144">
        <f t="shared" si="202"/>
        <v>0.001413113695090451</v>
      </c>
      <c r="AZ191" s="139">
        <v>58</v>
      </c>
      <c r="BA191" s="108">
        <v>11</v>
      </c>
      <c r="BB191" s="139">
        <v>21</v>
      </c>
      <c r="BC191" s="42">
        <v>0.15104166666666666</v>
      </c>
      <c r="BD191" s="109">
        <v>0.035483870967741936</v>
      </c>
      <c r="BE191" s="42">
        <v>0.05426356589147287</v>
      </c>
      <c r="BF191" s="140">
        <f t="shared" si="203"/>
        <v>10</v>
      </c>
      <c r="BG191" s="140">
        <f t="shared" si="204"/>
        <v>-37</v>
      </c>
      <c r="BH191" s="41">
        <f t="shared" si="205"/>
        <v>0.01877969492373093</v>
      </c>
      <c r="BI191" s="144">
        <f t="shared" si="206"/>
        <v>-0.09677810077519379</v>
      </c>
      <c r="BJ191" s="48">
        <v>12</v>
      </c>
      <c r="BK191" s="106">
        <v>9</v>
      </c>
      <c r="BL191" s="48">
        <v>11</v>
      </c>
      <c r="BM191" s="49">
        <v>0.03125</v>
      </c>
      <c r="BN191" s="107">
        <v>0.02903225806451613</v>
      </c>
      <c r="BO191" s="49">
        <v>0.028423772609819122</v>
      </c>
      <c r="BP191" s="154">
        <f t="shared" si="207"/>
        <v>2</v>
      </c>
      <c r="BQ191" s="154">
        <f t="shared" si="208"/>
        <v>-1</v>
      </c>
      <c r="BR191" s="41">
        <f t="shared" si="209"/>
        <v>-0.0006084854546970081</v>
      </c>
      <c r="BS191" s="144">
        <f t="shared" si="210"/>
        <v>-0.002826227390180878</v>
      </c>
    </row>
    <row r="192" spans="1:71" ht="10.5">
      <c r="A192" s="35">
        <v>9</v>
      </c>
      <c r="B192" s="35">
        <v>5</v>
      </c>
      <c r="C192" s="35">
        <v>2</v>
      </c>
      <c r="D192" s="35">
        <v>9</v>
      </c>
      <c r="E192" s="36" t="s">
        <v>89</v>
      </c>
      <c r="F192" s="36" t="s">
        <v>90</v>
      </c>
      <c r="G192" s="104">
        <v>581</v>
      </c>
      <c r="H192" s="104">
        <v>621</v>
      </c>
      <c r="I192" s="35">
        <v>622</v>
      </c>
      <c r="J192" s="132">
        <f t="shared" si="185"/>
        <v>1</v>
      </c>
      <c r="K192" s="133">
        <f t="shared" si="186"/>
        <v>41</v>
      </c>
      <c r="L192" s="130">
        <v>440</v>
      </c>
      <c r="M192" s="104">
        <v>354</v>
      </c>
      <c r="N192" s="38">
        <v>425</v>
      </c>
      <c r="O192" s="132">
        <f t="shared" si="187"/>
        <v>71</v>
      </c>
      <c r="P192" s="133">
        <f t="shared" si="188"/>
        <v>-15</v>
      </c>
      <c r="Q192" s="105">
        <v>0.7573149741824441</v>
      </c>
      <c r="R192" s="105">
        <v>0.5700483091787439</v>
      </c>
      <c r="S192" s="37">
        <v>0.6832797427652733</v>
      </c>
      <c r="T192" s="37">
        <f t="shared" si="189"/>
        <v>0.11323143358652932</v>
      </c>
      <c r="U192" s="152">
        <f t="shared" si="190"/>
        <v>-0.07403523141717083</v>
      </c>
      <c r="V192" s="159">
        <v>214</v>
      </c>
      <c r="W192" s="164">
        <v>199</v>
      </c>
      <c r="X192" s="161">
        <v>223</v>
      </c>
      <c r="Y192" s="162">
        <v>0.4874715261958998</v>
      </c>
      <c r="Z192" s="165">
        <v>0.5734870317002881</v>
      </c>
      <c r="AA192" s="162">
        <v>0.5259433962264151</v>
      </c>
      <c r="AB192" s="137">
        <f t="shared" si="191"/>
        <v>24</v>
      </c>
      <c r="AC192" s="137">
        <f t="shared" si="192"/>
        <v>9</v>
      </c>
      <c r="AD192" s="150">
        <f t="shared" si="193"/>
        <v>-0.04754363547387308</v>
      </c>
      <c r="AE192" s="151">
        <f t="shared" si="194"/>
        <v>0.038471870030515276</v>
      </c>
      <c r="AF192" s="112">
        <v>71</v>
      </c>
      <c r="AG192" s="112">
        <v>24</v>
      </c>
      <c r="AH192" s="39">
        <v>77</v>
      </c>
      <c r="AI192" s="113">
        <v>0.16173120728929385</v>
      </c>
      <c r="AJ192" s="113">
        <v>0.069164265129683</v>
      </c>
      <c r="AK192" s="40">
        <v>0.18160377358490565</v>
      </c>
      <c r="AL192" s="135">
        <f t="shared" si="195"/>
        <v>53</v>
      </c>
      <c r="AM192" s="135">
        <f t="shared" si="196"/>
        <v>6</v>
      </c>
      <c r="AN192" s="150">
        <f t="shared" si="197"/>
        <v>0.11243950845522264</v>
      </c>
      <c r="AO192" s="151">
        <f t="shared" si="198"/>
        <v>0.019872566295611793</v>
      </c>
      <c r="AP192" s="110">
        <v>77</v>
      </c>
      <c r="AQ192" s="110">
        <v>80</v>
      </c>
      <c r="AR192" s="110">
        <v>75</v>
      </c>
      <c r="AS192" s="111">
        <v>0.17539863325740318</v>
      </c>
      <c r="AT192" s="111">
        <v>0.23054755043227665</v>
      </c>
      <c r="AU192" s="111">
        <v>0.17688679245283018</v>
      </c>
      <c r="AV192" s="138">
        <f t="shared" si="199"/>
        <v>-5</v>
      </c>
      <c r="AW192" s="138">
        <f t="shared" si="200"/>
        <v>-2</v>
      </c>
      <c r="AX192" s="150">
        <f t="shared" si="201"/>
        <v>-0.05366075797944647</v>
      </c>
      <c r="AY192" s="151">
        <f t="shared" si="202"/>
        <v>0.0014881591954269968</v>
      </c>
      <c r="AZ192" s="139">
        <v>54</v>
      </c>
      <c r="BA192" s="108">
        <v>23</v>
      </c>
      <c r="BB192" s="139">
        <v>23</v>
      </c>
      <c r="BC192" s="42">
        <v>0.12300683371298406</v>
      </c>
      <c r="BD192" s="109">
        <v>0.06628242074927954</v>
      </c>
      <c r="BE192" s="42">
        <v>0.054245283018867926</v>
      </c>
      <c r="BF192" s="140">
        <f t="shared" si="203"/>
        <v>0</v>
      </c>
      <c r="BG192" s="140">
        <f t="shared" si="204"/>
        <v>-31</v>
      </c>
      <c r="BH192" s="150">
        <f t="shared" si="205"/>
        <v>-0.01203713773041161</v>
      </c>
      <c r="BI192" s="151">
        <f t="shared" si="206"/>
        <v>-0.06876155069411613</v>
      </c>
      <c r="BJ192" s="48">
        <v>11</v>
      </c>
      <c r="BK192" s="106">
        <v>7</v>
      </c>
      <c r="BL192" s="48">
        <v>12</v>
      </c>
      <c r="BM192" s="49">
        <v>0.025056947608200455</v>
      </c>
      <c r="BN192" s="107">
        <v>0.020172910662824207</v>
      </c>
      <c r="BO192" s="49">
        <v>0.02830188679245283</v>
      </c>
      <c r="BP192" s="154">
        <f t="shared" si="207"/>
        <v>5</v>
      </c>
      <c r="BQ192" s="154">
        <f t="shared" si="208"/>
        <v>1</v>
      </c>
      <c r="BR192" s="150">
        <f t="shared" si="209"/>
        <v>0.008128976129628623</v>
      </c>
      <c r="BS192" s="151">
        <f t="shared" si="210"/>
        <v>0.003244939184252376</v>
      </c>
    </row>
    <row r="193" spans="1:71" ht="10.5">
      <c r="A193" s="35">
        <v>9</v>
      </c>
      <c r="B193" s="35">
        <v>6</v>
      </c>
      <c r="C193" s="35">
        <v>1</v>
      </c>
      <c r="D193" s="35">
        <v>9</v>
      </c>
      <c r="E193" s="36" t="s">
        <v>89</v>
      </c>
      <c r="F193" s="36" t="s">
        <v>91</v>
      </c>
      <c r="G193" s="104">
        <v>554</v>
      </c>
      <c r="H193" s="104">
        <v>539</v>
      </c>
      <c r="I193" s="35">
        <v>535</v>
      </c>
      <c r="J193" s="132">
        <f t="shared" si="185"/>
        <v>-4</v>
      </c>
      <c r="K193" s="133">
        <f t="shared" si="186"/>
        <v>-19</v>
      </c>
      <c r="L193" s="130">
        <v>403</v>
      </c>
      <c r="M193" s="104">
        <v>300</v>
      </c>
      <c r="N193" s="38">
        <v>358</v>
      </c>
      <c r="O193" s="132">
        <f t="shared" si="187"/>
        <v>58</v>
      </c>
      <c r="P193" s="133">
        <f t="shared" si="188"/>
        <v>-45</v>
      </c>
      <c r="Q193" s="105">
        <v>0.7274368231046932</v>
      </c>
      <c r="R193" s="105">
        <v>0.5565862708719852</v>
      </c>
      <c r="S193" s="37">
        <v>0.6691588785046729</v>
      </c>
      <c r="T193" s="37">
        <f t="shared" si="189"/>
        <v>0.11257260763268773</v>
      </c>
      <c r="U193" s="152">
        <f t="shared" si="190"/>
        <v>-0.058277944600020226</v>
      </c>
      <c r="V193" s="159">
        <v>242</v>
      </c>
      <c r="W193" s="164">
        <v>201</v>
      </c>
      <c r="X193" s="161">
        <v>208</v>
      </c>
      <c r="Y193" s="162">
        <v>0.6034912718204489</v>
      </c>
      <c r="Z193" s="165">
        <v>0.6767676767676768</v>
      </c>
      <c r="AA193" s="162">
        <v>0.5826330532212886</v>
      </c>
      <c r="AB193" s="137">
        <f t="shared" si="191"/>
        <v>7</v>
      </c>
      <c r="AC193" s="137">
        <f t="shared" si="192"/>
        <v>-34</v>
      </c>
      <c r="AD193" s="41">
        <f t="shared" si="193"/>
        <v>-0.09413462354638824</v>
      </c>
      <c r="AE193" s="144">
        <f t="shared" si="194"/>
        <v>-0.020858218599160372</v>
      </c>
      <c r="AF193" s="112">
        <v>80</v>
      </c>
      <c r="AG193" s="112">
        <v>25</v>
      </c>
      <c r="AH193" s="39">
        <v>79</v>
      </c>
      <c r="AI193" s="113">
        <v>0.19950124688279303</v>
      </c>
      <c r="AJ193" s="113">
        <v>0.08417508417508418</v>
      </c>
      <c r="AK193" s="40">
        <v>0.22128851540616246</v>
      </c>
      <c r="AL193" s="135">
        <f t="shared" si="195"/>
        <v>54</v>
      </c>
      <c r="AM193" s="135">
        <f t="shared" si="196"/>
        <v>-1</v>
      </c>
      <c r="AN193" s="41">
        <f t="shared" si="197"/>
        <v>0.13711343123107828</v>
      </c>
      <c r="AO193" s="144">
        <f t="shared" si="198"/>
        <v>0.02178726852336943</v>
      </c>
      <c r="AP193" s="110">
        <v>32</v>
      </c>
      <c r="AQ193" s="110">
        <v>43</v>
      </c>
      <c r="AR193" s="110">
        <v>41</v>
      </c>
      <c r="AS193" s="111">
        <v>0.0798004987531172</v>
      </c>
      <c r="AT193" s="111">
        <v>0.1447811447811448</v>
      </c>
      <c r="AU193" s="111">
        <v>0.11484593837535013</v>
      </c>
      <c r="AV193" s="138">
        <f t="shared" si="199"/>
        <v>-2</v>
      </c>
      <c r="AW193" s="138">
        <f t="shared" si="200"/>
        <v>9</v>
      </c>
      <c r="AX193" s="41">
        <f t="shared" si="201"/>
        <v>-0.029935206405794654</v>
      </c>
      <c r="AY193" s="144">
        <f t="shared" si="202"/>
        <v>0.03504543962223293</v>
      </c>
      <c r="AZ193" s="139">
        <v>22</v>
      </c>
      <c r="BA193" s="108">
        <v>6</v>
      </c>
      <c r="BB193" s="139"/>
      <c r="BC193" s="42">
        <v>0.05486284289276808</v>
      </c>
      <c r="BD193" s="109">
        <v>0.020202020202020204</v>
      </c>
      <c r="BE193" s="42">
        <v>0</v>
      </c>
      <c r="BF193" s="140">
        <f t="shared" si="203"/>
        <v>-6</v>
      </c>
      <c r="BG193" s="140">
        <f t="shared" si="204"/>
        <v>-22</v>
      </c>
      <c r="BH193" s="41">
        <f t="shared" si="205"/>
        <v>-0.020202020202020204</v>
      </c>
      <c r="BI193" s="144">
        <f t="shared" si="206"/>
        <v>-0.05486284289276808</v>
      </c>
      <c r="BJ193" s="48">
        <v>18</v>
      </c>
      <c r="BK193" s="106">
        <v>9</v>
      </c>
      <c r="BL193" s="48">
        <v>8</v>
      </c>
      <c r="BM193" s="49">
        <v>0.04488778054862843</v>
      </c>
      <c r="BN193" s="107">
        <v>0.030303030303030304</v>
      </c>
      <c r="BO193" s="49">
        <v>0.022408963585434174</v>
      </c>
      <c r="BP193" s="154">
        <f t="shared" si="207"/>
        <v>-1</v>
      </c>
      <c r="BQ193" s="154">
        <f t="shared" si="208"/>
        <v>-10</v>
      </c>
      <c r="BR193" s="41">
        <f t="shared" si="209"/>
        <v>-0.00789406671759613</v>
      </c>
      <c r="BS193" s="144">
        <f t="shared" si="210"/>
        <v>-0.022478816963194256</v>
      </c>
    </row>
    <row r="194" spans="1:71" ht="10.5">
      <c r="A194" s="35">
        <v>9</v>
      </c>
      <c r="B194" s="35">
        <v>6</v>
      </c>
      <c r="C194" s="35">
        <v>2</v>
      </c>
      <c r="D194" s="35">
        <v>9</v>
      </c>
      <c r="E194" s="36" t="s">
        <v>89</v>
      </c>
      <c r="F194" s="36" t="s">
        <v>91</v>
      </c>
      <c r="G194" s="104">
        <v>632</v>
      </c>
      <c r="H194" s="104">
        <v>604</v>
      </c>
      <c r="I194" s="35">
        <v>608</v>
      </c>
      <c r="J194" s="132">
        <f t="shared" si="185"/>
        <v>4</v>
      </c>
      <c r="K194" s="133">
        <f t="shared" si="186"/>
        <v>-24</v>
      </c>
      <c r="L194" s="130">
        <v>459</v>
      </c>
      <c r="M194" s="104">
        <v>351</v>
      </c>
      <c r="N194" s="38">
        <v>426</v>
      </c>
      <c r="O194" s="132">
        <f t="shared" si="187"/>
        <v>75</v>
      </c>
      <c r="P194" s="133">
        <f t="shared" si="188"/>
        <v>-33</v>
      </c>
      <c r="Q194" s="105">
        <v>0.7262658227848101</v>
      </c>
      <c r="R194" s="105">
        <v>0.5811258278145696</v>
      </c>
      <c r="S194" s="37">
        <v>0.7006578947368421</v>
      </c>
      <c r="T194" s="37">
        <f t="shared" si="189"/>
        <v>0.11953206692227258</v>
      </c>
      <c r="U194" s="152">
        <f t="shared" si="190"/>
        <v>-0.025607928047967965</v>
      </c>
      <c r="V194" s="159">
        <v>278</v>
      </c>
      <c r="W194" s="164">
        <v>227</v>
      </c>
      <c r="X194" s="161">
        <v>258</v>
      </c>
      <c r="Y194" s="162">
        <v>0.6123348017621145</v>
      </c>
      <c r="Z194" s="165">
        <v>0.6504297994269341</v>
      </c>
      <c r="AA194" s="162">
        <v>0.6070588235294118</v>
      </c>
      <c r="AB194" s="137">
        <f t="shared" si="191"/>
        <v>31</v>
      </c>
      <c r="AC194" s="137">
        <f t="shared" si="192"/>
        <v>-20</v>
      </c>
      <c r="AD194" s="41">
        <f t="shared" si="193"/>
        <v>-0.04337097589752237</v>
      </c>
      <c r="AE194" s="144">
        <f t="shared" si="194"/>
        <v>-0.0052759782327027605</v>
      </c>
      <c r="AF194" s="112">
        <v>69</v>
      </c>
      <c r="AG194" s="112">
        <v>26</v>
      </c>
      <c r="AH194" s="39">
        <v>81</v>
      </c>
      <c r="AI194" s="113">
        <v>0.15198237885462554</v>
      </c>
      <c r="AJ194" s="113">
        <v>0.07449856733524356</v>
      </c>
      <c r="AK194" s="40">
        <v>0.19058823529411764</v>
      </c>
      <c r="AL194" s="135">
        <f t="shared" si="195"/>
        <v>55</v>
      </c>
      <c r="AM194" s="135">
        <f t="shared" si="196"/>
        <v>12</v>
      </c>
      <c r="AN194" s="41">
        <f t="shared" si="197"/>
        <v>0.11608966795887408</v>
      </c>
      <c r="AO194" s="144">
        <f t="shared" si="198"/>
        <v>0.0386058564394921</v>
      </c>
      <c r="AP194" s="110">
        <v>45</v>
      </c>
      <c r="AQ194" s="110">
        <v>61</v>
      </c>
      <c r="AR194" s="110">
        <v>47</v>
      </c>
      <c r="AS194" s="111">
        <v>0.09911894273127753</v>
      </c>
      <c r="AT194" s="111">
        <v>0.17478510028653296</v>
      </c>
      <c r="AU194" s="111">
        <v>0.11058823529411765</v>
      </c>
      <c r="AV194" s="138">
        <f t="shared" si="199"/>
        <v>-14</v>
      </c>
      <c r="AW194" s="138">
        <f t="shared" si="200"/>
        <v>2</v>
      </c>
      <c r="AX194" s="41">
        <f t="shared" si="201"/>
        <v>-0.06419686499241531</v>
      </c>
      <c r="AY194" s="144">
        <f t="shared" si="202"/>
        <v>0.011469292562840128</v>
      </c>
      <c r="AZ194" s="139">
        <v>33</v>
      </c>
      <c r="BA194" s="108">
        <v>8</v>
      </c>
      <c r="BB194" s="139"/>
      <c r="BC194" s="42">
        <v>0.07268722466960352</v>
      </c>
      <c r="BD194" s="109">
        <v>0.022922636103151862</v>
      </c>
      <c r="BE194" s="42">
        <v>0</v>
      </c>
      <c r="BF194" s="140">
        <f t="shared" si="203"/>
        <v>-8</v>
      </c>
      <c r="BG194" s="140">
        <f t="shared" si="204"/>
        <v>-33</v>
      </c>
      <c r="BH194" s="41">
        <f t="shared" si="205"/>
        <v>-0.022922636103151862</v>
      </c>
      <c r="BI194" s="144">
        <f t="shared" si="206"/>
        <v>-0.07268722466960352</v>
      </c>
      <c r="BJ194" s="48">
        <v>22</v>
      </c>
      <c r="BK194" s="106">
        <v>7</v>
      </c>
      <c r="BL194" s="48">
        <v>5</v>
      </c>
      <c r="BM194" s="49">
        <v>0.048458149779735685</v>
      </c>
      <c r="BN194" s="107">
        <v>0.02005730659025788</v>
      </c>
      <c r="BO194" s="49">
        <v>0.011764705882352941</v>
      </c>
      <c r="BP194" s="154">
        <f t="shared" si="207"/>
        <v>-2</v>
      </c>
      <c r="BQ194" s="154">
        <f t="shared" si="208"/>
        <v>-17</v>
      </c>
      <c r="BR194" s="41">
        <f t="shared" si="209"/>
        <v>-0.00829260070790494</v>
      </c>
      <c r="BS194" s="144">
        <f t="shared" si="210"/>
        <v>-0.036693443897382744</v>
      </c>
    </row>
    <row r="195" spans="1:71" ht="10.5">
      <c r="A195" s="35">
        <v>9</v>
      </c>
      <c r="B195" s="35">
        <v>6</v>
      </c>
      <c r="C195" s="35">
        <v>3</v>
      </c>
      <c r="D195" s="35">
        <v>9</v>
      </c>
      <c r="E195" s="36" t="s">
        <v>89</v>
      </c>
      <c r="F195" s="36" t="s">
        <v>91</v>
      </c>
      <c r="G195" s="104">
        <v>600</v>
      </c>
      <c r="H195" s="104">
        <v>612</v>
      </c>
      <c r="I195" s="35">
        <v>602</v>
      </c>
      <c r="J195" s="132">
        <f t="shared" si="185"/>
        <v>-10</v>
      </c>
      <c r="K195" s="133">
        <f t="shared" si="186"/>
        <v>2</v>
      </c>
      <c r="L195" s="130">
        <v>454</v>
      </c>
      <c r="M195" s="104">
        <v>353</v>
      </c>
      <c r="N195" s="38">
        <v>412</v>
      </c>
      <c r="O195" s="132">
        <f t="shared" si="187"/>
        <v>59</v>
      </c>
      <c r="P195" s="133">
        <f t="shared" si="188"/>
        <v>-42</v>
      </c>
      <c r="Q195" s="105">
        <v>0.7566666666666667</v>
      </c>
      <c r="R195" s="105">
        <v>0.576797385620915</v>
      </c>
      <c r="S195" s="37">
        <v>0.6843853820598007</v>
      </c>
      <c r="T195" s="37">
        <f t="shared" si="189"/>
        <v>0.10758799643888572</v>
      </c>
      <c r="U195" s="152">
        <f t="shared" si="190"/>
        <v>-0.072281284606866</v>
      </c>
      <c r="V195" s="159">
        <v>256</v>
      </c>
      <c r="W195" s="164">
        <v>225</v>
      </c>
      <c r="X195" s="161">
        <v>249</v>
      </c>
      <c r="Y195" s="162">
        <v>0.565121412803532</v>
      </c>
      <c r="Z195" s="165">
        <v>0.6392045454545454</v>
      </c>
      <c r="AA195" s="162">
        <v>0.6043689320388349</v>
      </c>
      <c r="AB195" s="137">
        <f t="shared" si="191"/>
        <v>24</v>
      </c>
      <c r="AC195" s="137">
        <f t="shared" si="192"/>
        <v>-7</v>
      </c>
      <c r="AD195" s="41">
        <f t="shared" si="193"/>
        <v>-0.03483561341571051</v>
      </c>
      <c r="AE195" s="144">
        <f t="shared" si="194"/>
        <v>0.0392475192353029</v>
      </c>
      <c r="AF195" s="112">
        <v>73</v>
      </c>
      <c r="AG195" s="112">
        <v>39</v>
      </c>
      <c r="AH195" s="39">
        <v>81</v>
      </c>
      <c r="AI195" s="113">
        <v>0.16114790286975716</v>
      </c>
      <c r="AJ195" s="113">
        <v>0.11079545454545454</v>
      </c>
      <c r="AK195" s="40">
        <v>0.1966019417475728</v>
      </c>
      <c r="AL195" s="135">
        <f t="shared" si="195"/>
        <v>42</v>
      </c>
      <c r="AM195" s="135">
        <f t="shared" si="196"/>
        <v>8</v>
      </c>
      <c r="AN195" s="41">
        <f t="shared" si="197"/>
        <v>0.08580648720211827</v>
      </c>
      <c r="AO195" s="144">
        <f t="shared" si="198"/>
        <v>0.03545403887781565</v>
      </c>
      <c r="AP195" s="110">
        <v>57</v>
      </c>
      <c r="AQ195" s="110">
        <v>47</v>
      </c>
      <c r="AR195" s="110">
        <v>43</v>
      </c>
      <c r="AS195" s="111">
        <v>0.12582781456953643</v>
      </c>
      <c r="AT195" s="111">
        <v>0.13352272727272727</v>
      </c>
      <c r="AU195" s="111">
        <v>0.10436893203883495</v>
      </c>
      <c r="AV195" s="138">
        <f t="shared" si="199"/>
        <v>-4</v>
      </c>
      <c r="AW195" s="138">
        <f t="shared" si="200"/>
        <v>-14</v>
      </c>
      <c r="AX195" s="41">
        <f t="shared" si="201"/>
        <v>-0.02915379523389232</v>
      </c>
      <c r="AY195" s="144">
        <f t="shared" si="202"/>
        <v>-0.02145888253070148</v>
      </c>
      <c r="AZ195" s="139">
        <v>32</v>
      </c>
      <c r="BA195" s="108">
        <v>11</v>
      </c>
      <c r="BB195" s="139">
        <v>17</v>
      </c>
      <c r="BC195" s="42">
        <v>0.0706401766004415</v>
      </c>
      <c r="BD195" s="109">
        <v>0.03125</v>
      </c>
      <c r="BE195" s="42">
        <v>0.0412621359223301</v>
      </c>
      <c r="BF195" s="140">
        <f t="shared" si="203"/>
        <v>6</v>
      </c>
      <c r="BG195" s="140">
        <f t="shared" si="204"/>
        <v>-15</v>
      </c>
      <c r="BH195" s="41">
        <f t="shared" si="205"/>
        <v>0.0100121359223301</v>
      </c>
      <c r="BI195" s="144">
        <f t="shared" si="206"/>
        <v>-0.0293780406781114</v>
      </c>
      <c r="BJ195" s="48">
        <v>20</v>
      </c>
      <c r="BK195" s="106">
        <v>8</v>
      </c>
      <c r="BL195" s="48">
        <v>8</v>
      </c>
      <c r="BM195" s="49">
        <v>0.04415011037527594</v>
      </c>
      <c r="BN195" s="107">
        <v>0.022727272727272728</v>
      </c>
      <c r="BO195" s="49">
        <v>0.019417475728155338</v>
      </c>
      <c r="BP195" s="154">
        <f t="shared" si="207"/>
        <v>0</v>
      </c>
      <c r="BQ195" s="154">
        <f t="shared" si="208"/>
        <v>-12</v>
      </c>
      <c r="BR195" s="41">
        <f t="shared" si="209"/>
        <v>-0.0033097969991173898</v>
      </c>
      <c r="BS195" s="144">
        <f t="shared" si="210"/>
        <v>-0.024732634647120603</v>
      </c>
    </row>
    <row r="196" spans="1:71" ht="10.5">
      <c r="A196" s="35">
        <v>9</v>
      </c>
      <c r="B196" s="35">
        <v>7</v>
      </c>
      <c r="C196" s="35">
        <v>1</v>
      </c>
      <c r="D196" s="35">
        <v>9</v>
      </c>
      <c r="E196" s="36" t="s">
        <v>89</v>
      </c>
      <c r="F196" s="36" t="s">
        <v>90</v>
      </c>
      <c r="G196" s="104">
        <v>372</v>
      </c>
      <c r="H196" s="104">
        <v>399</v>
      </c>
      <c r="I196" s="35">
        <v>400</v>
      </c>
      <c r="J196" s="132">
        <f t="shared" si="185"/>
        <v>1</v>
      </c>
      <c r="K196" s="133">
        <f t="shared" si="186"/>
        <v>28</v>
      </c>
      <c r="L196" s="130">
        <v>306</v>
      </c>
      <c r="M196" s="104">
        <v>264</v>
      </c>
      <c r="N196" s="38">
        <v>303</v>
      </c>
      <c r="O196" s="132">
        <f t="shared" si="187"/>
        <v>39</v>
      </c>
      <c r="P196" s="133">
        <f t="shared" si="188"/>
        <v>-3</v>
      </c>
      <c r="Q196" s="105">
        <v>0.8225806451612904</v>
      </c>
      <c r="R196" s="105">
        <v>0.6616541353383458</v>
      </c>
      <c r="S196" s="37">
        <v>0.7575</v>
      </c>
      <c r="T196" s="37">
        <f t="shared" si="189"/>
        <v>0.09584586466165412</v>
      </c>
      <c r="U196" s="152">
        <f t="shared" si="190"/>
        <v>-0.06508064516129042</v>
      </c>
      <c r="V196" s="159">
        <v>122</v>
      </c>
      <c r="W196" s="164">
        <v>137</v>
      </c>
      <c r="X196" s="161">
        <v>147</v>
      </c>
      <c r="Y196" s="162">
        <v>0.39869281045751637</v>
      </c>
      <c r="Z196" s="165">
        <v>0.5209125475285171</v>
      </c>
      <c r="AA196" s="162">
        <v>0.48514851485148514</v>
      </c>
      <c r="AB196" s="137">
        <f t="shared" si="191"/>
        <v>10</v>
      </c>
      <c r="AC196" s="137">
        <f t="shared" si="192"/>
        <v>25</v>
      </c>
      <c r="AD196" s="150">
        <f t="shared" si="193"/>
        <v>-0.03576403267703199</v>
      </c>
      <c r="AE196" s="144">
        <f t="shared" si="194"/>
        <v>0.08645570439396877</v>
      </c>
      <c r="AF196" s="112">
        <v>39</v>
      </c>
      <c r="AG196" s="112">
        <v>19</v>
      </c>
      <c r="AH196" s="39">
        <v>50</v>
      </c>
      <c r="AI196" s="113">
        <v>0.12745098039215685</v>
      </c>
      <c r="AJ196" s="113">
        <v>0.07224334600760456</v>
      </c>
      <c r="AK196" s="40">
        <v>0.16501650165016502</v>
      </c>
      <c r="AL196" s="135">
        <f t="shared" si="195"/>
        <v>31</v>
      </c>
      <c r="AM196" s="135">
        <f t="shared" si="196"/>
        <v>11</v>
      </c>
      <c r="AN196" s="150">
        <f t="shared" si="197"/>
        <v>0.09277315564256046</v>
      </c>
      <c r="AO196" s="144">
        <f t="shared" si="198"/>
        <v>0.03756552125800816</v>
      </c>
      <c r="AP196" s="110">
        <v>59</v>
      </c>
      <c r="AQ196" s="110">
        <v>70</v>
      </c>
      <c r="AR196" s="110">
        <v>55</v>
      </c>
      <c r="AS196" s="111">
        <v>0.19281045751633988</v>
      </c>
      <c r="AT196" s="111">
        <v>0.2661596958174905</v>
      </c>
      <c r="AU196" s="111">
        <v>0.18151815181518152</v>
      </c>
      <c r="AV196" s="138">
        <f t="shared" si="199"/>
        <v>-15</v>
      </c>
      <c r="AW196" s="138">
        <f t="shared" si="200"/>
        <v>-4</v>
      </c>
      <c r="AX196" s="150">
        <f t="shared" si="201"/>
        <v>-0.08464154400230897</v>
      </c>
      <c r="AY196" s="144">
        <f t="shared" si="202"/>
        <v>-0.011292305701158356</v>
      </c>
      <c r="AZ196" s="139">
        <v>63</v>
      </c>
      <c r="BA196" s="108">
        <v>15</v>
      </c>
      <c r="BB196" s="139">
        <v>21</v>
      </c>
      <c r="BC196" s="42">
        <v>0.20588235294117646</v>
      </c>
      <c r="BD196" s="109">
        <v>0.057034220532319393</v>
      </c>
      <c r="BE196" s="42">
        <v>0.06930693069306931</v>
      </c>
      <c r="BF196" s="140">
        <f t="shared" si="203"/>
        <v>6</v>
      </c>
      <c r="BG196" s="140">
        <f t="shared" si="204"/>
        <v>-42</v>
      </c>
      <c r="BH196" s="150">
        <f t="shared" si="205"/>
        <v>0.01227271016074992</v>
      </c>
      <c r="BI196" s="144">
        <f t="shared" si="206"/>
        <v>-0.13657542224810715</v>
      </c>
      <c r="BJ196" s="48">
        <v>14</v>
      </c>
      <c r="BK196" s="106">
        <v>6</v>
      </c>
      <c r="BL196" s="48">
        <v>11</v>
      </c>
      <c r="BM196" s="49">
        <v>0.0457516339869281</v>
      </c>
      <c r="BN196" s="107">
        <v>0.022813688212927757</v>
      </c>
      <c r="BO196" s="49">
        <v>0.036303630363036306</v>
      </c>
      <c r="BP196" s="154">
        <f t="shared" si="207"/>
        <v>5</v>
      </c>
      <c r="BQ196" s="154">
        <f t="shared" si="208"/>
        <v>-3</v>
      </c>
      <c r="BR196" s="150">
        <f t="shared" si="209"/>
        <v>0.013489942150108548</v>
      </c>
      <c r="BS196" s="144">
        <f t="shared" si="210"/>
        <v>-0.009448003623891796</v>
      </c>
    </row>
    <row r="197" spans="1:71" ht="10.5">
      <c r="A197" s="35">
        <v>9</v>
      </c>
      <c r="B197" s="35">
        <v>7</v>
      </c>
      <c r="C197" s="35">
        <v>2</v>
      </c>
      <c r="D197" s="35">
        <v>9</v>
      </c>
      <c r="E197" s="36" t="s">
        <v>89</v>
      </c>
      <c r="F197" s="36" t="s">
        <v>90</v>
      </c>
      <c r="G197" s="104">
        <v>406</v>
      </c>
      <c r="H197" s="104">
        <v>421</v>
      </c>
      <c r="I197" s="35">
        <v>427</v>
      </c>
      <c r="J197" s="132">
        <f t="shared" si="185"/>
        <v>6</v>
      </c>
      <c r="K197" s="133">
        <f t="shared" si="186"/>
        <v>21</v>
      </c>
      <c r="L197" s="130">
        <v>309</v>
      </c>
      <c r="M197" s="104">
        <v>265</v>
      </c>
      <c r="N197" s="38">
        <v>297</v>
      </c>
      <c r="O197" s="132">
        <f t="shared" si="187"/>
        <v>32</v>
      </c>
      <c r="P197" s="133">
        <f t="shared" si="188"/>
        <v>-12</v>
      </c>
      <c r="Q197" s="105">
        <v>0.7610837438423645</v>
      </c>
      <c r="R197" s="105">
        <v>0.6294536817102138</v>
      </c>
      <c r="S197" s="37">
        <v>0.6955503512880562</v>
      </c>
      <c r="T197" s="37">
        <f t="shared" si="189"/>
        <v>0.06609666957784244</v>
      </c>
      <c r="U197" s="152">
        <f t="shared" si="190"/>
        <v>-0.06553339255430835</v>
      </c>
      <c r="V197" s="159">
        <v>130</v>
      </c>
      <c r="W197" s="164">
        <v>155</v>
      </c>
      <c r="X197" s="161">
        <v>158</v>
      </c>
      <c r="Y197" s="162">
        <v>0.42071197411003236</v>
      </c>
      <c r="Z197" s="165">
        <v>0.5938697318007663</v>
      </c>
      <c r="AA197" s="162">
        <v>0.5543859649122806</v>
      </c>
      <c r="AB197" s="137">
        <f t="shared" si="191"/>
        <v>3</v>
      </c>
      <c r="AC197" s="137">
        <f t="shared" si="192"/>
        <v>28</v>
      </c>
      <c r="AD197" s="150">
        <f t="shared" si="193"/>
        <v>-0.03948376688848565</v>
      </c>
      <c r="AE197" s="151">
        <f t="shared" si="194"/>
        <v>0.1336739908022483</v>
      </c>
      <c r="AF197" s="112">
        <v>37</v>
      </c>
      <c r="AG197" s="112">
        <v>22</v>
      </c>
      <c r="AH197" s="39">
        <v>40</v>
      </c>
      <c r="AI197" s="113">
        <v>0.11974110032362459</v>
      </c>
      <c r="AJ197" s="113">
        <v>0.0842911877394636</v>
      </c>
      <c r="AK197" s="40">
        <v>0.14035087719298245</v>
      </c>
      <c r="AL197" s="135">
        <f t="shared" si="195"/>
        <v>18</v>
      </c>
      <c r="AM197" s="135">
        <f t="shared" si="196"/>
        <v>3</v>
      </c>
      <c r="AN197" s="150">
        <f t="shared" si="197"/>
        <v>0.05605968945351884</v>
      </c>
      <c r="AO197" s="151">
        <f t="shared" si="198"/>
        <v>0.02060977686935786</v>
      </c>
      <c r="AP197" s="110">
        <v>65</v>
      </c>
      <c r="AQ197" s="110">
        <v>56</v>
      </c>
      <c r="AR197" s="110">
        <v>51</v>
      </c>
      <c r="AS197" s="111">
        <v>0.21035598705501618</v>
      </c>
      <c r="AT197" s="111">
        <v>0.21455938697318008</v>
      </c>
      <c r="AU197" s="111">
        <v>0.17894736842105263</v>
      </c>
      <c r="AV197" s="138">
        <f t="shared" si="199"/>
        <v>-5</v>
      </c>
      <c r="AW197" s="138">
        <f t="shared" si="200"/>
        <v>-14</v>
      </c>
      <c r="AX197" s="150">
        <f t="shared" si="201"/>
        <v>-0.03561201855212745</v>
      </c>
      <c r="AY197" s="151">
        <f t="shared" si="202"/>
        <v>-0.03140861863396355</v>
      </c>
      <c r="AZ197" s="139">
        <v>67</v>
      </c>
      <c r="BA197" s="108">
        <v>20</v>
      </c>
      <c r="BB197" s="139">
        <v>21</v>
      </c>
      <c r="BC197" s="42">
        <v>0.2168284789644013</v>
      </c>
      <c r="BD197" s="109">
        <v>0.07662835249042145</v>
      </c>
      <c r="BE197" s="42">
        <v>0.07368421052631578</v>
      </c>
      <c r="BF197" s="140">
        <f t="shared" si="203"/>
        <v>1</v>
      </c>
      <c r="BG197" s="140">
        <f t="shared" si="204"/>
        <v>-46</v>
      </c>
      <c r="BH197" s="150">
        <f t="shared" si="205"/>
        <v>-0.0029441419641056676</v>
      </c>
      <c r="BI197" s="151">
        <f t="shared" si="206"/>
        <v>-0.14314426843808553</v>
      </c>
      <c r="BJ197" s="48">
        <v>8</v>
      </c>
      <c r="BK197" s="106">
        <v>3</v>
      </c>
      <c r="BL197" s="48">
        <v>8</v>
      </c>
      <c r="BM197" s="49">
        <v>0.025889967637540454</v>
      </c>
      <c r="BN197" s="107">
        <v>0.011494252873563218</v>
      </c>
      <c r="BO197" s="49">
        <v>0.028070175438596492</v>
      </c>
      <c r="BP197" s="154">
        <f t="shared" si="207"/>
        <v>5</v>
      </c>
      <c r="BQ197" s="154">
        <f t="shared" si="208"/>
        <v>0</v>
      </c>
      <c r="BR197" s="150">
        <f t="shared" si="209"/>
        <v>0.016575922565033274</v>
      </c>
      <c r="BS197" s="151">
        <f t="shared" si="210"/>
        <v>0.0021802078010560375</v>
      </c>
    </row>
    <row r="198" spans="1:71" s="43" customFormat="1" ht="10.5">
      <c r="A198" s="35">
        <v>9</v>
      </c>
      <c r="B198" s="35">
        <v>8</v>
      </c>
      <c r="C198" s="35">
        <v>1</v>
      </c>
      <c r="D198" s="35">
        <v>8</v>
      </c>
      <c r="E198" s="36" t="s">
        <v>85</v>
      </c>
      <c r="F198" s="36" t="s">
        <v>87</v>
      </c>
      <c r="G198" s="104">
        <v>645</v>
      </c>
      <c r="H198" s="104">
        <v>710</v>
      </c>
      <c r="I198" s="35">
        <v>719</v>
      </c>
      <c r="J198" s="132">
        <f t="shared" si="185"/>
        <v>9</v>
      </c>
      <c r="K198" s="133">
        <f t="shared" si="186"/>
        <v>74</v>
      </c>
      <c r="L198" s="130">
        <v>347</v>
      </c>
      <c r="M198" s="104">
        <v>302</v>
      </c>
      <c r="N198" s="38">
        <v>474</v>
      </c>
      <c r="O198" s="132">
        <f t="shared" si="187"/>
        <v>172</v>
      </c>
      <c r="P198" s="133">
        <f t="shared" si="188"/>
        <v>127</v>
      </c>
      <c r="Q198" s="105">
        <v>0.537984496124031</v>
      </c>
      <c r="R198" s="105">
        <v>0.4253521126760563</v>
      </c>
      <c r="S198" s="37">
        <v>0.6592489568845619</v>
      </c>
      <c r="T198" s="37">
        <f t="shared" si="189"/>
        <v>0.23389684420850554</v>
      </c>
      <c r="U198" s="134">
        <f t="shared" si="190"/>
        <v>0.12126446076053088</v>
      </c>
      <c r="V198" s="159">
        <v>219</v>
      </c>
      <c r="W198" s="164">
        <v>215</v>
      </c>
      <c r="X198" s="161">
        <v>347</v>
      </c>
      <c r="Y198" s="162">
        <v>0.6329479768786127</v>
      </c>
      <c r="Z198" s="165">
        <v>0.7214765100671141</v>
      </c>
      <c r="AA198" s="162">
        <v>0.7382978723404255</v>
      </c>
      <c r="AB198" s="137">
        <f t="shared" si="191"/>
        <v>132</v>
      </c>
      <c r="AC198" s="137">
        <f t="shared" si="192"/>
        <v>128</v>
      </c>
      <c r="AD198" s="41">
        <f t="shared" si="193"/>
        <v>0.016821362273311435</v>
      </c>
      <c r="AE198" s="144">
        <f t="shared" si="194"/>
        <v>0.10534989546181284</v>
      </c>
      <c r="AF198" s="112">
        <v>60</v>
      </c>
      <c r="AG198" s="112">
        <v>21</v>
      </c>
      <c r="AH198" s="39">
        <v>72</v>
      </c>
      <c r="AI198" s="113">
        <v>0.17341040462427745</v>
      </c>
      <c r="AJ198" s="113">
        <v>0.07046979865771812</v>
      </c>
      <c r="AK198" s="40">
        <v>0.15319148936170213</v>
      </c>
      <c r="AL198" s="135">
        <f t="shared" si="195"/>
        <v>51</v>
      </c>
      <c r="AM198" s="135">
        <f t="shared" si="196"/>
        <v>12</v>
      </c>
      <c r="AN198" s="41">
        <f t="shared" si="197"/>
        <v>0.08272169070398401</v>
      </c>
      <c r="AO198" s="144">
        <f t="shared" si="198"/>
        <v>-0.020218915262575327</v>
      </c>
      <c r="AP198" s="110">
        <v>28</v>
      </c>
      <c r="AQ198" s="110">
        <v>22</v>
      </c>
      <c r="AR198" s="110">
        <v>19</v>
      </c>
      <c r="AS198" s="111">
        <v>0.08092485549132948</v>
      </c>
      <c r="AT198" s="111">
        <v>0.0738255033557047</v>
      </c>
      <c r="AU198" s="111">
        <v>0.04042553191489362</v>
      </c>
      <c r="AV198" s="138">
        <f t="shared" si="199"/>
        <v>-3</v>
      </c>
      <c r="AW198" s="138">
        <f t="shared" si="200"/>
        <v>-9</v>
      </c>
      <c r="AX198" s="41">
        <f t="shared" si="201"/>
        <v>-0.03339997144081108</v>
      </c>
      <c r="AY198" s="144">
        <f t="shared" si="202"/>
        <v>-0.04049932357643586</v>
      </c>
      <c r="AZ198" s="139">
        <v>5</v>
      </c>
      <c r="BA198" s="108">
        <v>2</v>
      </c>
      <c r="BB198" s="139">
        <v>2</v>
      </c>
      <c r="BC198" s="42">
        <v>0.014450867052023121</v>
      </c>
      <c r="BD198" s="109">
        <v>0.006711409395973154</v>
      </c>
      <c r="BE198" s="42">
        <v>0.00425531914893617</v>
      </c>
      <c r="BF198" s="140">
        <f t="shared" si="203"/>
        <v>0</v>
      </c>
      <c r="BG198" s="140">
        <f t="shared" si="204"/>
        <v>-3</v>
      </c>
      <c r="BH198" s="41">
        <f t="shared" si="205"/>
        <v>-0.002456090247036984</v>
      </c>
      <c r="BI198" s="144">
        <f t="shared" si="206"/>
        <v>-0.010195547903086952</v>
      </c>
      <c r="BJ198" s="48">
        <v>18</v>
      </c>
      <c r="BK198" s="106">
        <v>5</v>
      </c>
      <c r="BL198" s="48">
        <v>7</v>
      </c>
      <c r="BM198" s="49">
        <v>0.05202312138728324</v>
      </c>
      <c r="BN198" s="107">
        <v>0.016778523489932886</v>
      </c>
      <c r="BO198" s="49">
        <v>0.014893617021276596</v>
      </c>
      <c r="BP198" s="154">
        <f t="shared" si="207"/>
        <v>2</v>
      </c>
      <c r="BQ198" s="154">
        <f t="shared" si="208"/>
        <v>-11</v>
      </c>
      <c r="BR198" s="41">
        <f t="shared" si="209"/>
        <v>-0.0018849064686562896</v>
      </c>
      <c r="BS198" s="144">
        <f t="shared" si="210"/>
        <v>-0.03712950436600664</v>
      </c>
    </row>
    <row r="199" spans="1:71" ht="10.5">
      <c r="A199" s="35">
        <v>9</v>
      </c>
      <c r="B199" s="35">
        <v>9</v>
      </c>
      <c r="C199" s="35">
        <v>1</v>
      </c>
      <c r="D199" s="35">
        <v>8</v>
      </c>
      <c r="E199" s="36" t="s">
        <v>85</v>
      </c>
      <c r="F199" s="36" t="s">
        <v>92</v>
      </c>
      <c r="G199" s="104">
        <v>650</v>
      </c>
      <c r="H199" s="104">
        <v>635</v>
      </c>
      <c r="I199" s="35">
        <v>650</v>
      </c>
      <c r="J199" s="132">
        <f t="shared" si="185"/>
        <v>15</v>
      </c>
      <c r="K199" s="133">
        <f t="shared" si="186"/>
        <v>0</v>
      </c>
      <c r="L199" s="130">
        <v>466</v>
      </c>
      <c r="M199" s="104">
        <v>316</v>
      </c>
      <c r="N199" s="38">
        <v>444</v>
      </c>
      <c r="O199" s="132">
        <f t="shared" si="187"/>
        <v>128</v>
      </c>
      <c r="P199" s="133">
        <f t="shared" si="188"/>
        <v>-22</v>
      </c>
      <c r="Q199" s="105">
        <v>0.7169230769230769</v>
      </c>
      <c r="R199" s="105">
        <v>0.49763779527559054</v>
      </c>
      <c r="S199" s="37">
        <v>0.683076923076923</v>
      </c>
      <c r="T199" s="37">
        <f t="shared" si="189"/>
        <v>0.18543912780133248</v>
      </c>
      <c r="U199" s="152">
        <f t="shared" si="190"/>
        <v>-0.03384615384615386</v>
      </c>
      <c r="V199" s="159">
        <v>304</v>
      </c>
      <c r="W199" s="164">
        <v>203</v>
      </c>
      <c r="X199" s="161">
        <v>276</v>
      </c>
      <c r="Y199" s="162">
        <v>0.6551724137931034</v>
      </c>
      <c r="Z199" s="165">
        <v>0.6424050632911392</v>
      </c>
      <c r="AA199" s="162">
        <v>0.6272727272727273</v>
      </c>
      <c r="AB199" s="137">
        <f t="shared" si="191"/>
        <v>73</v>
      </c>
      <c r="AC199" s="137">
        <f t="shared" si="192"/>
        <v>-28</v>
      </c>
      <c r="AD199" s="41">
        <f t="shared" si="193"/>
        <v>-0.015132336018411907</v>
      </c>
      <c r="AE199" s="144">
        <f t="shared" si="194"/>
        <v>-0.02789968652037611</v>
      </c>
      <c r="AF199" s="112">
        <v>92</v>
      </c>
      <c r="AG199" s="112">
        <v>32</v>
      </c>
      <c r="AH199" s="39">
        <v>104</v>
      </c>
      <c r="AI199" s="113">
        <v>0.19827586206896552</v>
      </c>
      <c r="AJ199" s="113">
        <v>0.10126582278481013</v>
      </c>
      <c r="AK199" s="40">
        <v>0.23636363636363636</v>
      </c>
      <c r="AL199" s="135">
        <f t="shared" si="195"/>
        <v>72</v>
      </c>
      <c r="AM199" s="135">
        <f t="shared" si="196"/>
        <v>12</v>
      </c>
      <c r="AN199" s="41">
        <f t="shared" si="197"/>
        <v>0.13509781357882622</v>
      </c>
      <c r="AO199" s="144">
        <f t="shared" si="198"/>
        <v>0.038087774294670834</v>
      </c>
      <c r="AP199" s="110">
        <v>23</v>
      </c>
      <c r="AQ199" s="110">
        <v>16</v>
      </c>
      <c r="AR199" s="110">
        <v>21</v>
      </c>
      <c r="AS199" s="111">
        <v>0.04956896551724138</v>
      </c>
      <c r="AT199" s="111">
        <v>0.05063291139240506</v>
      </c>
      <c r="AU199" s="111">
        <v>0.04772727272727273</v>
      </c>
      <c r="AV199" s="138">
        <f t="shared" si="199"/>
        <v>5</v>
      </c>
      <c r="AW199" s="138">
        <f t="shared" si="200"/>
        <v>-2</v>
      </c>
      <c r="AX199" s="41">
        <f t="shared" si="201"/>
        <v>-0.002905638665132333</v>
      </c>
      <c r="AY199" s="144">
        <f t="shared" si="202"/>
        <v>-0.001841692789968652</v>
      </c>
      <c r="AZ199" s="139">
        <v>7</v>
      </c>
      <c r="BA199" s="108">
        <v>5</v>
      </c>
      <c r="BB199" s="139">
        <v>3</v>
      </c>
      <c r="BC199" s="42">
        <v>0.015086206896551725</v>
      </c>
      <c r="BD199" s="109">
        <v>0.015822784810126583</v>
      </c>
      <c r="BE199" s="42">
        <v>0.006818181818181818</v>
      </c>
      <c r="BF199" s="140">
        <f t="shared" si="203"/>
        <v>-2</v>
      </c>
      <c r="BG199" s="140">
        <f t="shared" si="204"/>
        <v>-4</v>
      </c>
      <c r="BH199" s="41">
        <f t="shared" si="205"/>
        <v>-0.009004602991944766</v>
      </c>
      <c r="BI199" s="144">
        <f t="shared" si="206"/>
        <v>-0.008268025078369906</v>
      </c>
      <c r="BJ199" s="48">
        <v>24</v>
      </c>
      <c r="BK199" s="106">
        <v>19</v>
      </c>
      <c r="BL199" s="48">
        <v>13</v>
      </c>
      <c r="BM199" s="49">
        <v>0.05172413793103448</v>
      </c>
      <c r="BN199" s="107">
        <v>0.060126582278481014</v>
      </c>
      <c r="BO199" s="49">
        <v>0.029545454545454545</v>
      </c>
      <c r="BP199" s="154">
        <f t="shared" si="207"/>
        <v>-6</v>
      </c>
      <c r="BQ199" s="154">
        <f t="shared" si="208"/>
        <v>-11</v>
      </c>
      <c r="BR199" s="41">
        <f t="shared" si="209"/>
        <v>-0.03058112773302647</v>
      </c>
      <c r="BS199" s="144">
        <f t="shared" si="210"/>
        <v>-0.022178683385579937</v>
      </c>
    </row>
    <row r="200" spans="1:71" ht="10.5">
      <c r="A200" s="35">
        <v>9</v>
      </c>
      <c r="B200" s="35">
        <v>10</v>
      </c>
      <c r="C200" s="35">
        <v>1</v>
      </c>
      <c r="D200" s="35">
        <v>8</v>
      </c>
      <c r="E200" s="36" t="s">
        <v>85</v>
      </c>
      <c r="F200" s="36" t="s">
        <v>92</v>
      </c>
      <c r="G200" s="104">
        <v>467</v>
      </c>
      <c r="H200" s="104">
        <v>502</v>
      </c>
      <c r="I200" s="35">
        <v>484</v>
      </c>
      <c r="J200" s="132">
        <f t="shared" si="185"/>
        <v>-18</v>
      </c>
      <c r="K200" s="133">
        <f t="shared" si="186"/>
        <v>17</v>
      </c>
      <c r="L200" s="130">
        <v>329</v>
      </c>
      <c r="M200" s="104">
        <v>209</v>
      </c>
      <c r="N200" s="38">
        <v>306</v>
      </c>
      <c r="O200" s="132">
        <f t="shared" si="187"/>
        <v>97</v>
      </c>
      <c r="P200" s="133">
        <f t="shared" si="188"/>
        <v>-23</v>
      </c>
      <c r="Q200" s="105">
        <v>0.7044967880085653</v>
      </c>
      <c r="R200" s="105">
        <v>0.4163346613545817</v>
      </c>
      <c r="S200" s="37">
        <v>0.6322314049586777</v>
      </c>
      <c r="T200" s="37">
        <f t="shared" si="189"/>
        <v>0.215896743604096</v>
      </c>
      <c r="U200" s="152">
        <f t="shared" si="190"/>
        <v>-0.07226538304988761</v>
      </c>
      <c r="V200" s="159">
        <v>202</v>
      </c>
      <c r="W200" s="164">
        <v>106</v>
      </c>
      <c r="X200" s="161">
        <v>193</v>
      </c>
      <c r="Y200" s="162">
        <v>0.6196319018404908</v>
      </c>
      <c r="Z200" s="165">
        <v>0.5096153846153846</v>
      </c>
      <c r="AA200" s="162">
        <v>0.630718954248366</v>
      </c>
      <c r="AB200" s="137">
        <f t="shared" si="191"/>
        <v>87</v>
      </c>
      <c r="AC200" s="137">
        <f t="shared" si="192"/>
        <v>-9</v>
      </c>
      <c r="AD200" s="41">
        <f t="shared" si="193"/>
        <v>0.12110356963298141</v>
      </c>
      <c r="AE200" s="144">
        <f t="shared" si="194"/>
        <v>0.01108705240787522</v>
      </c>
      <c r="AF200" s="112">
        <v>60</v>
      </c>
      <c r="AG200" s="112">
        <v>20</v>
      </c>
      <c r="AH200" s="39">
        <v>72</v>
      </c>
      <c r="AI200" s="113">
        <v>0.18404907975460122</v>
      </c>
      <c r="AJ200" s="113">
        <v>0.09615384615384616</v>
      </c>
      <c r="AK200" s="40">
        <v>0.23529411764705882</v>
      </c>
      <c r="AL200" s="135">
        <f t="shared" si="195"/>
        <v>52</v>
      </c>
      <c r="AM200" s="135">
        <f t="shared" si="196"/>
        <v>12</v>
      </c>
      <c r="AN200" s="41">
        <f t="shared" si="197"/>
        <v>0.13914027149321267</v>
      </c>
      <c r="AO200" s="144">
        <f t="shared" si="198"/>
        <v>0.0512450378924576</v>
      </c>
      <c r="AP200" s="110">
        <v>19</v>
      </c>
      <c r="AQ200" s="110">
        <v>28</v>
      </c>
      <c r="AR200" s="110">
        <v>18</v>
      </c>
      <c r="AS200" s="111">
        <v>0.05828220858895705</v>
      </c>
      <c r="AT200" s="111">
        <v>0.1346153846153846</v>
      </c>
      <c r="AU200" s="111">
        <v>0.058823529411764705</v>
      </c>
      <c r="AV200" s="138">
        <f t="shared" si="199"/>
        <v>-10</v>
      </c>
      <c r="AW200" s="138">
        <f t="shared" si="200"/>
        <v>-1</v>
      </c>
      <c r="AX200" s="41">
        <f t="shared" si="201"/>
        <v>-0.0757918552036199</v>
      </c>
      <c r="AY200" s="144">
        <f t="shared" si="202"/>
        <v>0.0005413208228076533</v>
      </c>
      <c r="AZ200" s="139">
        <v>6</v>
      </c>
      <c r="BA200" s="108">
        <v>1</v>
      </c>
      <c r="BB200" s="139">
        <v>2</v>
      </c>
      <c r="BC200" s="42">
        <v>0.018404907975460124</v>
      </c>
      <c r="BD200" s="109">
        <v>0.004807692307692308</v>
      </c>
      <c r="BE200" s="42">
        <v>0.006535947712418301</v>
      </c>
      <c r="BF200" s="140">
        <f t="shared" si="203"/>
        <v>1</v>
      </c>
      <c r="BG200" s="140">
        <f t="shared" si="204"/>
        <v>-4</v>
      </c>
      <c r="BH200" s="41">
        <f t="shared" si="205"/>
        <v>0.001728255404725993</v>
      </c>
      <c r="BI200" s="144">
        <f t="shared" si="206"/>
        <v>-0.011868960263041822</v>
      </c>
      <c r="BJ200" s="48">
        <v>28</v>
      </c>
      <c r="BK200" s="106">
        <v>15</v>
      </c>
      <c r="BL200" s="48">
        <v>15</v>
      </c>
      <c r="BM200" s="49">
        <v>0.08588957055214724</v>
      </c>
      <c r="BN200" s="107">
        <v>0.07211538461538461</v>
      </c>
      <c r="BO200" s="49">
        <v>0.049019607843137254</v>
      </c>
      <c r="BP200" s="154">
        <f t="shared" si="207"/>
        <v>0</v>
      </c>
      <c r="BQ200" s="154">
        <f t="shared" si="208"/>
        <v>-13</v>
      </c>
      <c r="BR200" s="41">
        <f t="shared" si="209"/>
        <v>-0.023095776772247355</v>
      </c>
      <c r="BS200" s="144">
        <f t="shared" si="210"/>
        <v>-0.03686996270900999</v>
      </c>
    </row>
    <row r="201" spans="1:71" ht="10.5">
      <c r="A201" s="35">
        <v>9</v>
      </c>
      <c r="B201" s="35">
        <v>10</v>
      </c>
      <c r="C201" s="35">
        <v>2</v>
      </c>
      <c r="D201" s="35">
        <v>8</v>
      </c>
      <c r="E201" s="36" t="s">
        <v>85</v>
      </c>
      <c r="F201" s="36" t="s">
        <v>92</v>
      </c>
      <c r="G201" s="114">
        <v>530</v>
      </c>
      <c r="H201" s="114">
        <v>543</v>
      </c>
      <c r="I201" s="35">
        <v>527</v>
      </c>
      <c r="J201" s="132">
        <f t="shared" si="185"/>
        <v>-16</v>
      </c>
      <c r="K201" s="133">
        <f t="shared" si="186"/>
        <v>-3</v>
      </c>
      <c r="L201" s="131">
        <v>360</v>
      </c>
      <c r="M201" s="114">
        <v>219</v>
      </c>
      <c r="N201" s="38">
        <v>331</v>
      </c>
      <c r="O201" s="132">
        <f t="shared" si="187"/>
        <v>112</v>
      </c>
      <c r="P201" s="133">
        <f t="shared" si="188"/>
        <v>-29</v>
      </c>
      <c r="Q201" s="115">
        <v>0.6792452830188679</v>
      </c>
      <c r="R201" s="115">
        <v>0.40331491712707185</v>
      </c>
      <c r="S201" s="37">
        <v>0.6280834914611005</v>
      </c>
      <c r="T201" s="37">
        <f t="shared" si="189"/>
        <v>0.2247685743340287</v>
      </c>
      <c r="U201" s="152">
        <f t="shared" si="190"/>
        <v>-0.051161791557767344</v>
      </c>
      <c r="V201" s="159">
        <v>213</v>
      </c>
      <c r="W201" s="169">
        <v>119</v>
      </c>
      <c r="X201" s="161">
        <v>202</v>
      </c>
      <c r="Y201" s="162">
        <v>0.5916666666666667</v>
      </c>
      <c r="Z201" s="170">
        <v>0.5483870967741935</v>
      </c>
      <c r="AA201" s="162">
        <v>0.6139817629179332</v>
      </c>
      <c r="AB201" s="137">
        <f t="shared" si="191"/>
        <v>83</v>
      </c>
      <c r="AC201" s="137">
        <f t="shared" si="192"/>
        <v>-11</v>
      </c>
      <c r="AD201" s="41">
        <f t="shared" si="193"/>
        <v>0.06559466614373965</v>
      </c>
      <c r="AE201" s="144">
        <f t="shared" si="194"/>
        <v>0.022315096251266486</v>
      </c>
      <c r="AF201" s="122">
        <v>79</v>
      </c>
      <c r="AG201" s="122">
        <v>22</v>
      </c>
      <c r="AH201" s="39">
        <v>85</v>
      </c>
      <c r="AI201" s="123">
        <v>0.21944444444444444</v>
      </c>
      <c r="AJ201" s="123">
        <v>0.10138248847926268</v>
      </c>
      <c r="AK201" s="40">
        <v>0.25835866261398177</v>
      </c>
      <c r="AL201" s="135">
        <f t="shared" si="195"/>
        <v>63</v>
      </c>
      <c r="AM201" s="135">
        <f t="shared" si="196"/>
        <v>6</v>
      </c>
      <c r="AN201" s="41">
        <f t="shared" si="197"/>
        <v>0.1569761741347191</v>
      </c>
      <c r="AO201" s="144">
        <f t="shared" si="198"/>
        <v>0.03891421816953733</v>
      </c>
      <c r="AP201" s="120">
        <v>33</v>
      </c>
      <c r="AQ201" s="120">
        <v>17</v>
      </c>
      <c r="AR201" s="120">
        <v>13</v>
      </c>
      <c r="AS201" s="121">
        <v>0.09166666666666666</v>
      </c>
      <c r="AT201" s="121">
        <v>0.07834101382488479</v>
      </c>
      <c r="AU201" s="121">
        <v>0.03951367781155015</v>
      </c>
      <c r="AV201" s="138">
        <f t="shared" si="199"/>
        <v>-4</v>
      </c>
      <c r="AW201" s="138">
        <f t="shared" si="200"/>
        <v>-20</v>
      </c>
      <c r="AX201" s="41">
        <f t="shared" si="201"/>
        <v>-0.038827336013334636</v>
      </c>
      <c r="AY201" s="144">
        <f t="shared" si="202"/>
        <v>-0.05215298885511651</v>
      </c>
      <c r="AZ201" s="139">
        <v>10</v>
      </c>
      <c r="BA201" s="118">
        <v>0</v>
      </c>
      <c r="BB201" s="139">
        <v>5</v>
      </c>
      <c r="BC201" s="42">
        <v>0.027777777777777776</v>
      </c>
      <c r="BD201" s="119">
        <v>0</v>
      </c>
      <c r="BE201" s="42">
        <v>0.015197568389057751</v>
      </c>
      <c r="BF201" s="140">
        <f t="shared" si="203"/>
        <v>5</v>
      </c>
      <c r="BG201" s="140">
        <f t="shared" si="204"/>
        <v>-5</v>
      </c>
      <c r="BH201" s="41">
        <f t="shared" si="205"/>
        <v>0.015197568389057751</v>
      </c>
      <c r="BI201" s="144">
        <f t="shared" si="206"/>
        <v>-0.012580209388720025</v>
      </c>
      <c r="BJ201" s="48">
        <v>15</v>
      </c>
      <c r="BK201" s="116">
        <v>10</v>
      </c>
      <c r="BL201" s="48">
        <v>9</v>
      </c>
      <c r="BM201" s="49">
        <v>0.041666666666666664</v>
      </c>
      <c r="BN201" s="117">
        <v>0.04608294930875576</v>
      </c>
      <c r="BO201" s="49">
        <v>0.02735562310030395</v>
      </c>
      <c r="BP201" s="154">
        <f t="shared" si="207"/>
        <v>-1</v>
      </c>
      <c r="BQ201" s="154">
        <f t="shared" si="208"/>
        <v>-6</v>
      </c>
      <c r="BR201" s="41">
        <f t="shared" si="209"/>
        <v>-0.01872732620845181</v>
      </c>
      <c r="BS201" s="144">
        <f t="shared" si="210"/>
        <v>-0.014311043566362713</v>
      </c>
    </row>
    <row r="202" spans="7:71" ht="10.5">
      <c r="G202" s="87">
        <f>SUM(G7:G201)</f>
        <v>95012</v>
      </c>
      <c r="H202" s="87">
        <f>SUM(H7:H201)</f>
        <v>94640</v>
      </c>
      <c r="I202" s="87">
        <f>SUM(I7:I201)</f>
        <v>93860</v>
      </c>
      <c r="J202" s="132">
        <f t="shared" si="185"/>
        <v>-780</v>
      </c>
      <c r="K202" s="133">
        <f t="shared" si="186"/>
        <v>-1152</v>
      </c>
      <c r="L202" s="87">
        <f>SUM(L7:L201)</f>
        <v>72397</v>
      </c>
      <c r="M202" s="87">
        <f>SUM(M7:M201)</f>
        <v>51449</v>
      </c>
      <c r="N202" s="87">
        <f>SUM(N7:N201)</f>
        <v>66995</v>
      </c>
      <c r="O202" s="132">
        <f t="shared" si="187"/>
        <v>15546</v>
      </c>
      <c r="P202" s="133">
        <f t="shared" si="188"/>
        <v>-5402</v>
      </c>
      <c r="Q202" s="115">
        <v>0.7619774344293352</v>
      </c>
      <c r="R202" s="115">
        <v>0.5436284868977177</v>
      </c>
      <c r="S202" s="37">
        <v>0.7137758363520137</v>
      </c>
      <c r="T202" s="37">
        <f t="shared" si="189"/>
        <v>0.170147349454296</v>
      </c>
      <c r="U202" s="152">
        <f t="shared" si="190"/>
        <v>-0.048201598077321495</v>
      </c>
      <c r="V202" s="155">
        <f>SUM(V7:V201)</f>
        <v>28326</v>
      </c>
      <c r="W202" s="155">
        <f>SUM(W7:W201)</f>
        <v>20365</v>
      </c>
      <c r="X202" s="155">
        <f>SUM(X7:X201)</f>
        <v>30647</v>
      </c>
      <c r="Y202" s="157">
        <v>0.39275661735139555</v>
      </c>
      <c r="Z202" s="158">
        <v>0.39759859429910194</v>
      </c>
      <c r="AA202" s="157">
        <v>0.3926695038607095</v>
      </c>
      <c r="AB202" s="136">
        <f t="shared" si="191"/>
        <v>10282</v>
      </c>
      <c r="AC202" s="136">
        <f t="shared" si="192"/>
        <v>2321</v>
      </c>
      <c r="AD202" s="42">
        <f t="shared" si="193"/>
        <v>-0.004929090438392458</v>
      </c>
      <c r="AE202" s="144">
        <f t="shared" si="194"/>
        <v>-8.711349068607488E-05</v>
      </c>
      <c r="AF202" s="90">
        <f>SUM(AF7:AF201)</f>
        <v>15467</v>
      </c>
      <c r="AG202" s="90">
        <f>SUM(AG7:AG201)</f>
        <v>6971</v>
      </c>
      <c r="AH202" s="33">
        <f>SUM(AH7:AH201)</f>
        <v>15371</v>
      </c>
      <c r="AI202" s="91">
        <v>0.2144590341232096</v>
      </c>
      <c r="AJ202" s="91">
        <v>0.13609918000780946</v>
      </c>
      <c r="AK202" s="34">
        <v>0.23063835099917862</v>
      </c>
      <c r="AL202" s="33">
        <f t="shared" si="195"/>
        <v>8400</v>
      </c>
      <c r="AM202" s="33">
        <f t="shared" si="196"/>
        <v>-96</v>
      </c>
      <c r="AN202" s="42">
        <f t="shared" si="197"/>
        <v>0.09453917099136916</v>
      </c>
      <c r="AO202" s="144">
        <f t="shared" si="198"/>
        <v>0.01617931687596902</v>
      </c>
      <c r="AP202" s="89">
        <f>SUM(AP7:AP201)</f>
        <v>12765</v>
      </c>
      <c r="AQ202" s="89">
        <f>SUM(AQ7:AQ201)</f>
        <v>11819</v>
      </c>
      <c r="AR202" s="89">
        <f>SUM(AR7:AR201)</f>
        <v>11049</v>
      </c>
      <c r="AS202" s="93">
        <v>0.17699421805022117</v>
      </c>
      <c r="AT202" s="93">
        <v>0.23074970714564624</v>
      </c>
      <c r="AU202" s="93">
        <v>0.16575903506008371</v>
      </c>
      <c r="AV202" s="153">
        <f t="shared" si="199"/>
        <v>-770</v>
      </c>
      <c r="AW202" s="153">
        <f t="shared" si="200"/>
        <v>-1716</v>
      </c>
      <c r="AX202" s="42">
        <f t="shared" si="201"/>
        <v>-0.06499067208556253</v>
      </c>
      <c r="AY202" s="144">
        <f t="shared" si="202"/>
        <v>-0.011235182990137454</v>
      </c>
      <c r="AZ202" s="139">
        <f>SUM(AZ7:AZ201)</f>
        <v>10522</v>
      </c>
      <c r="BA202" s="118">
        <f>SUM(BA7:BA201)</f>
        <v>3943</v>
      </c>
      <c r="BB202" s="139">
        <f>SUM(BB7:BB201)</f>
        <v>4584</v>
      </c>
      <c r="BC202" s="42">
        <v>0.14586134715887825</v>
      </c>
      <c r="BD202" s="119">
        <v>0.07698164779383053</v>
      </c>
      <c r="BE202" s="42">
        <v>0.06876997164588865</v>
      </c>
      <c r="BF202" s="140">
        <f t="shared" si="203"/>
        <v>641</v>
      </c>
      <c r="BG202" s="140">
        <f t="shared" si="204"/>
        <v>-5938</v>
      </c>
      <c r="BH202" s="42">
        <f t="shared" si="205"/>
        <v>-0.008211676147941882</v>
      </c>
      <c r="BI202" s="144">
        <f t="shared" si="206"/>
        <v>-0.0770913755129896</v>
      </c>
      <c r="BJ202" s="48">
        <f>SUM(BJ7:BJ201)</f>
        <v>3073</v>
      </c>
      <c r="BK202" s="116">
        <f>SUM(BK7:BK201)</f>
        <v>2438</v>
      </c>
      <c r="BL202" s="48">
        <f>SUM(BL7:BL201)</f>
        <v>2180</v>
      </c>
      <c r="BM202" s="49">
        <v>0.0426</v>
      </c>
      <c r="BN202" s="117">
        <v>0.0476</v>
      </c>
      <c r="BO202" s="49">
        <v>0.0327</v>
      </c>
      <c r="BP202" s="154">
        <f t="shared" si="207"/>
        <v>-258</v>
      </c>
      <c r="BQ202" s="154">
        <f t="shared" si="208"/>
        <v>-893</v>
      </c>
      <c r="BR202" s="42">
        <f t="shared" si="209"/>
        <v>-0.014900000000000004</v>
      </c>
      <c r="BS202" s="144">
        <f t="shared" si="210"/>
        <v>-0.009899999999999999</v>
      </c>
    </row>
  </sheetData>
  <sheetProtection/>
  <conditionalFormatting sqref="BR7:BS202 BH7:BI202 AX7:AY202 AN7:AO202 AD7:AE202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AB1:AC4 AB7:AC65536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printOptions horizontalCentered="1"/>
  <pageMargins left="0" right="0" top="0.37" bottom="0.34" header="0" footer="0"/>
  <pageSetup horizontalDpi="600" verticalDpi="600" orientation="landscape" paperSize="9" scale="70" r:id="rId2"/>
  <headerFooter alignWithMargins="0">
    <oddFooter>&amp;CPàg. &amp;P -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S202"/>
  <sheetViews>
    <sheetView showZeros="0" zoomScalePageLayoutView="0" workbookViewId="0" topLeftCell="R1">
      <pane ySplit="5" topLeftCell="A162" activePane="bottomLeft" state="frozen"/>
      <selection pane="topLeft" activeCell="A1" sqref="A1"/>
      <selection pane="bottomLeft" activeCell="AC173" sqref="AC173"/>
    </sheetView>
  </sheetViews>
  <sheetFormatPr defaultColWidth="11.421875" defaultRowHeight="12.75"/>
  <cols>
    <col min="1" max="1" width="2.140625" style="30" bestFit="1" customWidth="1"/>
    <col min="2" max="2" width="2.7109375" style="30" customWidth="1"/>
    <col min="3" max="3" width="2.00390625" style="30" bestFit="1" customWidth="1"/>
    <col min="4" max="4" width="2.7109375" style="30" bestFit="1" customWidth="1"/>
    <col min="5" max="5" width="27.00390625" style="30" customWidth="1"/>
    <col min="6" max="6" width="26.57421875" style="30" customWidth="1"/>
    <col min="7" max="8" width="6.421875" style="87" customWidth="1"/>
    <col min="9" max="11" width="6.421875" style="29" customWidth="1"/>
    <col min="12" max="13" width="6.421875" style="87" customWidth="1"/>
    <col min="14" max="16" width="6.421875" style="29" customWidth="1"/>
    <col min="17" max="18" width="8.00390625" style="88" bestFit="1" customWidth="1"/>
    <col min="19" max="19" width="7.28125" style="32" customWidth="1"/>
    <col min="20" max="20" width="6.421875" style="32" customWidth="1"/>
    <col min="21" max="21" width="7.140625" style="32" bestFit="1" customWidth="1"/>
    <col min="22" max="22" width="8.7109375" style="155" customWidth="1"/>
    <col min="23" max="23" width="6.421875" style="156" customWidth="1"/>
    <col min="24" max="24" width="8.7109375" style="155" customWidth="1"/>
    <col min="25" max="25" width="7.28125" style="157" customWidth="1"/>
    <col min="26" max="26" width="7.28125" style="158" customWidth="1"/>
    <col min="27" max="27" width="7.28125" style="157" customWidth="1"/>
    <col min="28" max="29" width="7.28125" style="136" customWidth="1"/>
    <col min="30" max="30" width="8.00390625" style="147" bestFit="1" customWidth="1"/>
    <col min="31" max="31" width="7.28125" style="147" customWidth="1"/>
    <col min="32" max="33" width="7.421875" style="90" bestFit="1" customWidth="1"/>
    <col min="34" max="34" width="6.421875" style="33" customWidth="1"/>
    <col min="35" max="36" width="7.28125" style="91" customWidth="1"/>
    <col min="37" max="37" width="7.28125" style="34" customWidth="1"/>
    <col min="38" max="39" width="7.28125" style="33" customWidth="1"/>
    <col min="40" max="40" width="8.00390625" style="147" bestFit="1" customWidth="1"/>
    <col min="41" max="41" width="7.28125" style="147" customWidth="1"/>
    <col min="42" max="44" width="6.421875" style="89" customWidth="1"/>
    <col min="45" max="47" width="7.28125" style="93" customWidth="1"/>
    <col min="48" max="49" width="7.28125" style="33" customWidth="1"/>
    <col min="50" max="50" width="8.00390625" style="147" bestFit="1" customWidth="1"/>
    <col min="51" max="51" width="7.28125" style="147" customWidth="1"/>
    <col min="52" max="52" width="8.28125" style="30" customWidth="1"/>
    <col min="53" max="53" width="9.140625" style="84" customWidth="1"/>
    <col min="54" max="54" width="8.28125" style="30" customWidth="1"/>
    <col min="55" max="55" width="6.57421875" style="32" customWidth="1"/>
    <col min="56" max="56" width="6.57421875" style="92" customWidth="1"/>
    <col min="57" max="57" width="6.57421875" style="32" customWidth="1"/>
    <col min="58" max="59" width="7.28125" style="33" customWidth="1"/>
    <col min="60" max="60" width="8.00390625" style="147" bestFit="1" customWidth="1"/>
    <col min="61" max="61" width="7.28125" style="147" customWidth="1"/>
    <col min="62" max="62" width="5.421875" style="145" customWidth="1"/>
    <col min="63" max="63" width="5.57421875" style="146" customWidth="1"/>
    <col min="64" max="64" width="5.421875" style="145" customWidth="1"/>
    <col min="65" max="65" width="6.28125" style="147" customWidth="1"/>
    <col min="66" max="66" width="6.57421875" style="148" customWidth="1"/>
    <col min="67" max="67" width="6.28125" style="147" customWidth="1"/>
    <col min="68" max="69" width="7.28125" style="149" customWidth="1"/>
    <col min="70" max="70" width="8.00390625" style="147" bestFit="1" customWidth="1"/>
    <col min="71" max="71" width="7.28125" style="147" customWidth="1"/>
    <col min="72" max="16384" width="11.421875" style="30" customWidth="1"/>
  </cols>
  <sheetData>
    <row r="1" ht="10.5"/>
    <row r="2" ht="10.5"/>
    <row r="3" spans="5:56" ht="19.5">
      <c r="E3" s="31"/>
      <c r="F3" s="31"/>
      <c r="J3" s="226" t="s">
        <v>108</v>
      </c>
      <c r="AS3" s="85"/>
      <c r="AT3" s="85"/>
      <c r="AU3" s="85"/>
      <c r="BD3" s="86"/>
    </row>
    <row r="4" spans="5:56" ht="18.75" thickBot="1">
      <c r="E4" s="31"/>
      <c r="F4" s="31"/>
      <c r="AS4" s="85"/>
      <c r="AT4" s="85"/>
      <c r="AU4" s="85"/>
      <c r="BD4" s="86"/>
    </row>
    <row r="5" spans="1:71" s="216" customFormat="1" ht="39" customHeight="1" thickTop="1">
      <c r="A5" s="184" t="s">
        <v>3</v>
      </c>
      <c r="B5" s="184" t="s">
        <v>4</v>
      </c>
      <c r="C5" s="184" t="s">
        <v>5</v>
      </c>
      <c r="D5" s="184" t="s">
        <v>6</v>
      </c>
      <c r="E5" s="184" t="s">
        <v>0</v>
      </c>
      <c r="F5" s="184" t="s">
        <v>23</v>
      </c>
      <c r="G5" s="185" t="s">
        <v>7</v>
      </c>
      <c r="H5" s="185" t="s">
        <v>7</v>
      </c>
      <c r="I5" s="186" t="s">
        <v>7</v>
      </c>
      <c r="J5" s="186" t="s">
        <v>104</v>
      </c>
      <c r="K5" s="187" t="s">
        <v>105</v>
      </c>
      <c r="L5" s="188" t="s">
        <v>102</v>
      </c>
      <c r="M5" s="185" t="s">
        <v>8</v>
      </c>
      <c r="N5" s="186" t="s">
        <v>8</v>
      </c>
      <c r="O5" s="186" t="s">
        <v>104</v>
      </c>
      <c r="P5" s="187" t="s">
        <v>105</v>
      </c>
      <c r="Q5" s="189" t="s">
        <v>103</v>
      </c>
      <c r="R5" s="189" t="s">
        <v>9</v>
      </c>
      <c r="S5" s="190" t="s">
        <v>9</v>
      </c>
      <c r="T5" s="190" t="s">
        <v>104</v>
      </c>
      <c r="U5" s="191" t="s">
        <v>105</v>
      </c>
      <c r="V5" s="225" t="s">
        <v>93</v>
      </c>
      <c r="W5" s="192" t="s">
        <v>99</v>
      </c>
      <c r="X5" s="193" t="s">
        <v>93</v>
      </c>
      <c r="Y5" s="194" t="s">
        <v>10</v>
      </c>
      <c r="Z5" s="195" t="s">
        <v>10</v>
      </c>
      <c r="AA5" s="194" t="s">
        <v>10</v>
      </c>
      <c r="AB5" s="195" t="s">
        <v>104</v>
      </c>
      <c r="AC5" s="195" t="s">
        <v>105</v>
      </c>
      <c r="AD5" s="195" t="s">
        <v>106</v>
      </c>
      <c r="AE5" s="195" t="s">
        <v>107</v>
      </c>
      <c r="AF5" s="196" t="s">
        <v>2</v>
      </c>
      <c r="AG5" s="196" t="s">
        <v>2</v>
      </c>
      <c r="AH5" s="197" t="s">
        <v>2</v>
      </c>
      <c r="AI5" s="198" t="s">
        <v>10</v>
      </c>
      <c r="AJ5" s="198" t="s">
        <v>10</v>
      </c>
      <c r="AK5" s="199" t="s">
        <v>10</v>
      </c>
      <c r="AL5" s="197" t="s">
        <v>104</v>
      </c>
      <c r="AM5" s="197" t="s">
        <v>105</v>
      </c>
      <c r="AN5" s="199" t="s">
        <v>106</v>
      </c>
      <c r="AO5" s="200" t="s">
        <v>107</v>
      </c>
      <c r="AP5" s="201" t="s">
        <v>1</v>
      </c>
      <c r="AQ5" s="201" t="s">
        <v>1</v>
      </c>
      <c r="AR5" s="201" t="s">
        <v>1</v>
      </c>
      <c r="AS5" s="202" t="s">
        <v>10</v>
      </c>
      <c r="AT5" s="202" t="s">
        <v>10</v>
      </c>
      <c r="AU5" s="202" t="s">
        <v>10</v>
      </c>
      <c r="AV5" s="203" t="s">
        <v>104</v>
      </c>
      <c r="AW5" s="203" t="s">
        <v>105</v>
      </c>
      <c r="AX5" s="203" t="s">
        <v>106</v>
      </c>
      <c r="AY5" s="204" t="s">
        <v>107</v>
      </c>
      <c r="AZ5" s="205" t="s">
        <v>96</v>
      </c>
      <c r="BA5" s="205" t="s">
        <v>101</v>
      </c>
      <c r="BB5" s="205" t="s">
        <v>94</v>
      </c>
      <c r="BC5" s="206" t="s">
        <v>10</v>
      </c>
      <c r="BD5" s="206" t="s">
        <v>10</v>
      </c>
      <c r="BE5" s="206" t="s">
        <v>10</v>
      </c>
      <c r="BF5" s="207" t="s">
        <v>104</v>
      </c>
      <c r="BG5" s="207" t="s">
        <v>105</v>
      </c>
      <c r="BH5" s="208" t="s">
        <v>106</v>
      </c>
      <c r="BI5" s="209" t="s">
        <v>107</v>
      </c>
      <c r="BJ5" s="210" t="s">
        <v>95</v>
      </c>
      <c r="BK5" s="211" t="s">
        <v>100</v>
      </c>
      <c r="BL5" s="210" t="s">
        <v>95</v>
      </c>
      <c r="BM5" s="212" t="s">
        <v>10</v>
      </c>
      <c r="BN5" s="213" t="s">
        <v>10</v>
      </c>
      <c r="BO5" s="212" t="s">
        <v>10</v>
      </c>
      <c r="BP5" s="214" t="s">
        <v>104</v>
      </c>
      <c r="BQ5" s="214" t="s">
        <v>105</v>
      </c>
      <c r="BR5" s="212" t="s">
        <v>106</v>
      </c>
      <c r="BS5" s="215" t="s">
        <v>107</v>
      </c>
    </row>
    <row r="6" spans="1:71" s="222" customFormat="1" ht="17.25" customHeight="1" thickBot="1">
      <c r="A6" s="217"/>
      <c r="B6" s="217"/>
      <c r="C6" s="217"/>
      <c r="D6" s="217"/>
      <c r="E6" s="217"/>
      <c r="F6" s="217"/>
      <c r="G6" s="223">
        <v>2004</v>
      </c>
      <c r="H6" s="223">
        <v>2007</v>
      </c>
      <c r="I6" s="224">
        <v>2008</v>
      </c>
      <c r="J6" s="218"/>
      <c r="K6" s="219"/>
      <c r="L6" s="223">
        <v>2004</v>
      </c>
      <c r="M6" s="223">
        <v>2007</v>
      </c>
      <c r="N6" s="224">
        <v>2008</v>
      </c>
      <c r="O6" s="218"/>
      <c r="P6" s="219"/>
      <c r="Q6" s="223">
        <v>2004</v>
      </c>
      <c r="R6" s="223">
        <v>2007</v>
      </c>
      <c r="S6" s="224">
        <v>2008</v>
      </c>
      <c r="T6" s="220"/>
      <c r="U6" s="221"/>
      <c r="V6" s="227">
        <v>2004</v>
      </c>
      <c r="W6" s="228">
        <v>2007</v>
      </c>
      <c r="X6" s="228">
        <v>2008</v>
      </c>
      <c r="Y6" s="228">
        <v>2004</v>
      </c>
      <c r="Z6" s="228">
        <v>2007</v>
      </c>
      <c r="AA6" s="228">
        <v>2008</v>
      </c>
      <c r="AB6" s="229"/>
      <c r="AC6" s="229"/>
      <c r="AD6" s="229"/>
      <c r="AE6" s="229"/>
      <c r="AF6" s="230">
        <v>2004</v>
      </c>
      <c r="AG6" s="230">
        <v>2007</v>
      </c>
      <c r="AH6" s="230">
        <v>2008</v>
      </c>
      <c r="AI6" s="230">
        <v>2004</v>
      </c>
      <c r="AJ6" s="230">
        <v>2007</v>
      </c>
      <c r="AK6" s="230">
        <v>2008</v>
      </c>
      <c r="AL6" s="231"/>
      <c r="AM6" s="231"/>
      <c r="AN6" s="231"/>
      <c r="AO6" s="232"/>
      <c r="AP6" s="233">
        <v>2004</v>
      </c>
      <c r="AQ6" s="233">
        <v>2007</v>
      </c>
      <c r="AR6" s="233">
        <v>2008</v>
      </c>
      <c r="AS6" s="233">
        <v>2004</v>
      </c>
      <c r="AT6" s="233">
        <v>2007</v>
      </c>
      <c r="AU6" s="233">
        <v>2008</v>
      </c>
      <c r="AV6" s="224"/>
      <c r="AW6" s="224"/>
      <c r="AX6" s="234"/>
      <c r="AY6" s="235"/>
      <c r="AZ6" s="236">
        <v>2004</v>
      </c>
      <c r="BA6" s="236">
        <v>2007</v>
      </c>
      <c r="BB6" s="236">
        <v>2008</v>
      </c>
      <c r="BC6" s="236">
        <v>2004</v>
      </c>
      <c r="BD6" s="236">
        <v>2007</v>
      </c>
      <c r="BE6" s="236">
        <v>2008</v>
      </c>
      <c r="BF6" s="237"/>
      <c r="BG6" s="237"/>
      <c r="BH6" s="237"/>
      <c r="BI6" s="238"/>
      <c r="BJ6" s="239">
        <v>2004</v>
      </c>
      <c r="BK6" s="239">
        <v>2007</v>
      </c>
      <c r="BL6" s="239">
        <v>2008</v>
      </c>
      <c r="BM6" s="239">
        <v>2004</v>
      </c>
      <c r="BN6" s="239">
        <v>2007</v>
      </c>
      <c r="BO6" s="239">
        <v>2008</v>
      </c>
      <c r="BP6" s="239"/>
      <c r="BQ6" s="239"/>
      <c r="BR6" s="239"/>
      <c r="BS6" s="240"/>
    </row>
    <row r="7" spans="1:71" ht="14.25" customHeight="1" thickTop="1">
      <c r="A7" s="125">
        <v>1</v>
      </c>
      <c r="B7" s="125">
        <v>1</v>
      </c>
      <c r="C7" s="125">
        <v>1</v>
      </c>
      <c r="D7" s="125">
        <v>1</v>
      </c>
      <c r="E7" s="124" t="s">
        <v>24</v>
      </c>
      <c r="F7" s="124" t="s">
        <v>25</v>
      </c>
      <c r="G7" s="94">
        <v>531</v>
      </c>
      <c r="H7" s="94">
        <v>545</v>
      </c>
      <c r="I7" s="125">
        <v>545</v>
      </c>
      <c r="J7" s="132">
        <f>I7-H7</f>
        <v>0</v>
      </c>
      <c r="K7" s="133">
        <f>I7-G7</f>
        <v>14</v>
      </c>
      <c r="L7" s="129">
        <v>362</v>
      </c>
      <c r="M7" s="94">
        <v>374</v>
      </c>
      <c r="N7" s="126">
        <v>358</v>
      </c>
      <c r="O7" s="132">
        <f>N7-M7</f>
        <v>-16</v>
      </c>
      <c r="P7" s="133">
        <f>N7-L7</f>
        <v>-4</v>
      </c>
      <c r="Q7" s="95">
        <v>0.6817325800376648</v>
      </c>
      <c r="R7" s="95">
        <v>0.6862385321100918</v>
      </c>
      <c r="S7" s="37">
        <v>0.6568807339449542</v>
      </c>
      <c r="T7" s="127">
        <f>S7-R7</f>
        <v>-0.029357798165137616</v>
      </c>
      <c r="U7" s="152">
        <f>S7-Q7</f>
        <v>-0.024851846092710628</v>
      </c>
      <c r="V7" s="171">
        <v>115</v>
      </c>
      <c r="W7" s="160">
        <v>102</v>
      </c>
      <c r="X7" s="172">
        <v>157</v>
      </c>
      <c r="Y7" s="173">
        <v>0.3185595567867036</v>
      </c>
      <c r="Z7" s="163">
        <v>0.2922636103151863</v>
      </c>
      <c r="AA7" s="173">
        <v>0.4410112359550562</v>
      </c>
      <c r="AB7" s="174">
        <f>X7-W7</f>
        <v>55</v>
      </c>
      <c r="AC7" s="174">
        <f>X7-V7</f>
        <v>42</v>
      </c>
      <c r="AD7" s="127">
        <f>AA7-Z7</f>
        <v>0.14874762563986993</v>
      </c>
      <c r="AE7" s="175">
        <f>AA7-Y7</f>
        <v>0.12245167916835259</v>
      </c>
      <c r="AF7" s="102">
        <v>41</v>
      </c>
      <c r="AG7" s="102">
        <v>26</v>
      </c>
      <c r="AH7" s="176">
        <v>43</v>
      </c>
      <c r="AI7" s="103">
        <v>0.11357340720221606</v>
      </c>
      <c r="AJ7" s="103">
        <v>0.07449856733524356</v>
      </c>
      <c r="AK7" s="128">
        <v>0.12078651685393259</v>
      </c>
      <c r="AL7" s="177">
        <f>AH7-AG7</f>
        <v>17</v>
      </c>
      <c r="AM7" s="177">
        <f>AH7-AF7</f>
        <v>2</v>
      </c>
      <c r="AN7" s="127">
        <f>AK7-AJ7</f>
        <v>0.04628794951868903</v>
      </c>
      <c r="AO7" s="175">
        <f>AK7-AI7</f>
        <v>0.007213109651716523</v>
      </c>
      <c r="AP7" s="100">
        <v>75</v>
      </c>
      <c r="AQ7" s="100">
        <v>102</v>
      </c>
      <c r="AR7" s="100">
        <v>67</v>
      </c>
      <c r="AS7" s="101">
        <v>0.2077562326869806</v>
      </c>
      <c r="AT7" s="101">
        <v>0.2922636103151863</v>
      </c>
      <c r="AU7" s="101">
        <v>0.18820224719101122</v>
      </c>
      <c r="AV7" s="178">
        <f>AR7-AQ7</f>
        <v>-35</v>
      </c>
      <c r="AW7" s="178">
        <f>AR7-AP7</f>
        <v>-8</v>
      </c>
      <c r="AX7" s="127">
        <f>AU7-AT7</f>
        <v>-0.10406136312417505</v>
      </c>
      <c r="AY7" s="175">
        <f>AU7-AS7</f>
        <v>-0.019553985495969373</v>
      </c>
      <c r="AZ7" s="179">
        <v>96</v>
      </c>
      <c r="BA7" s="98">
        <v>49</v>
      </c>
      <c r="BB7" s="179">
        <v>46</v>
      </c>
      <c r="BC7" s="180">
        <v>0.2659279778393352</v>
      </c>
      <c r="BD7" s="99">
        <v>0.14040114613180515</v>
      </c>
      <c r="BE7" s="180">
        <v>0.12921348314606743</v>
      </c>
      <c r="BF7" s="181">
        <f>BB7-BA7</f>
        <v>-3</v>
      </c>
      <c r="BG7" s="181">
        <f>BB7-AZ7</f>
        <v>-50</v>
      </c>
      <c r="BH7" s="127">
        <f>BE7-BD7</f>
        <v>-0.011187662985737729</v>
      </c>
      <c r="BI7" s="175">
        <f>BE7-BC7</f>
        <v>-0.13671449469326777</v>
      </c>
      <c r="BJ7" s="182">
        <v>18</v>
      </c>
      <c r="BK7" s="96">
        <v>31</v>
      </c>
      <c r="BL7" s="182">
        <v>21</v>
      </c>
      <c r="BM7" s="183">
        <v>0.04986149584487535</v>
      </c>
      <c r="BN7" s="97">
        <v>0.08882521489971347</v>
      </c>
      <c r="BO7" s="183">
        <v>0.05898876404494382</v>
      </c>
      <c r="BP7" s="132">
        <f>BL7-BK7</f>
        <v>-10</v>
      </c>
      <c r="BQ7" s="132">
        <f>BL7-BJ7</f>
        <v>3</v>
      </c>
      <c r="BR7" s="127">
        <f>BO7-BN7</f>
        <v>-0.02983645085476965</v>
      </c>
      <c r="BS7" s="175">
        <f>BO7-BM7</f>
        <v>0.00912726820006847</v>
      </c>
    </row>
    <row r="8" spans="1:71" ht="10.5">
      <c r="A8" s="35">
        <v>1</v>
      </c>
      <c r="B8" s="35">
        <v>1</v>
      </c>
      <c r="C8" s="35">
        <v>2</v>
      </c>
      <c r="D8" s="35">
        <v>1</v>
      </c>
      <c r="E8" s="36" t="s">
        <v>24</v>
      </c>
      <c r="F8" s="36" t="s">
        <v>25</v>
      </c>
      <c r="G8" s="104">
        <v>614</v>
      </c>
      <c r="H8" s="104">
        <v>633</v>
      </c>
      <c r="I8" s="35">
        <v>613</v>
      </c>
      <c r="J8" s="132">
        <f aca="true" t="shared" si="0" ref="J8:J71">I8-H8</f>
        <v>-20</v>
      </c>
      <c r="K8" s="133">
        <f aca="true" t="shared" si="1" ref="K8:K71">I8-G8</f>
        <v>-1</v>
      </c>
      <c r="L8" s="130">
        <v>446</v>
      </c>
      <c r="M8" s="104">
        <v>369</v>
      </c>
      <c r="N8" s="38">
        <v>430</v>
      </c>
      <c r="O8" s="132">
        <f aca="true" t="shared" si="2" ref="O8:O71">N8-M8</f>
        <v>61</v>
      </c>
      <c r="P8" s="133">
        <f aca="true" t="shared" si="3" ref="P8:P71">N8-L8</f>
        <v>-16</v>
      </c>
      <c r="Q8" s="105">
        <v>0.7263843648208469</v>
      </c>
      <c r="R8" s="105">
        <v>0.5829383886255924</v>
      </c>
      <c r="S8" s="37">
        <v>0.7014681892332789</v>
      </c>
      <c r="T8" s="37">
        <f aca="true" t="shared" si="4" ref="T8:T71">S8-R8</f>
        <v>0.11852980060768648</v>
      </c>
      <c r="U8" s="152">
        <f aca="true" t="shared" si="5" ref="U8:U71">S8-Q8</f>
        <v>-0.02491617558756798</v>
      </c>
      <c r="V8" s="159">
        <v>134</v>
      </c>
      <c r="W8" s="164">
        <v>106</v>
      </c>
      <c r="X8" s="161">
        <v>186</v>
      </c>
      <c r="Y8" s="162">
        <v>0.30454545454545456</v>
      </c>
      <c r="Z8" s="165">
        <v>0.29041095890410956</v>
      </c>
      <c r="AA8" s="162">
        <v>0.43457943925233644</v>
      </c>
      <c r="AB8" s="137">
        <f aca="true" t="shared" si="6" ref="AB8:AB71">X8-W8</f>
        <v>80</v>
      </c>
      <c r="AC8" s="137">
        <f aca="true" t="shared" si="7" ref="AC8:AC71">X8-V8</f>
        <v>52</v>
      </c>
      <c r="AD8" s="41">
        <f aca="true" t="shared" si="8" ref="AD8:AD71">AA8-Z8</f>
        <v>0.14416848034822688</v>
      </c>
      <c r="AE8" s="151">
        <f aca="true" t="shared" si="9" ref="AE8:AE71">AA8-Y8</f>
        <v>0.13003398470688188</v>
      </c>
      <c r="AF8" s="112">
        <v>56</v>
      </c>
      <c r="AG8" s="112">
        <v>32</v>
      </c>
      <c r="AH8" s="39">
        <v>56</v>
      </c>
      <c r="AI8" s="113">
        <v>0.12727272727272726</v>
      </c>
      <c r="AJ8" s="113">
        <v>0.08767123287671233</v>
      </c>
      <c r="AK8" s="40">
        <v>0.1308411214953271</v>
      </c>
      <c r="AL8" s="135">
        <f aca="true" t="shared" si="10" ref="AL8:AL71">AH8-AG8</f>
        <v>24</v>
      </c>
      <c r="AM8" s="135">
        <f aca="true" t="shared" si="11" ref="AM8:AM71">AH8-AF8</f>
        <v>0</v>
      </c>
      <c r="AN8" s="41">
        <f aca="true" t="shared" si="12" ref="AN8:AN71">AK8-AJ8</f>
        <v>0.04316988861861476</v>
      </c>
      <c r="AO8" s="151">
        <f aca="true" t="shared" si="13" ref="AO8:AO71">AK8-AI8</f>
        <v>0.00356839422259983</v>
      </c>
      <c r="AP8" s="110">
        <v>91</v>
      </c>
      <c r="AQ8" s="110">
        <v>95</v>
      </c>
      <c r="AR8" s="110">
        <v>76</v>
      </c>
      <c r="AS8" s="111">
        <v>0.20681818181818182</v>
      </c>
      <c r="AT8" s="111">
        <v>0.2602739726027397</v>
      </c>
      <c r="AU8" s="111">
        <v>0.17757009345794392</v>
      </c>
      <c r="AV8" s="138">
        <f aca="true" t="shared" si="14" ref="AV8:AV71">AR8-AQ8</f>
        <v>-19</v>
      </c>
      <c r="AW8" s="138">
        <f aca="true" t="shared" si="15" ref="AW8:AW71">AR8-AP8</f>
        <v>-15</v>
      </c>
      <c r="AX8" s="41">
        <f aca="true" t="shared" si="16" ref="AX8:AX71">AU8-AT8</f>
        <v>-0.0827038791447958</v>
      </c>
      <c r="AY8" s="151">
        <f aca="true" t="shared" si="17" ref="AY8:AY71">AU8-AS8</f>
        <v>-0.0292480883602379</v>
      </c>
      <c r="AZ8" s="139">
        <v>131</v>
      </c>
      <c r="BA8" s="108">
        <v>56</v>
      </c>
      <c r="BB8" s="139">
        <v>52</v>
      </c>
      <c r="BC8" s="42">
        <v>0.29772727272727273</v>
      </c>
      <c r="BD8" s="109">
        <v>0.15342465753424658</v>
      </c>
      <c r="BE8" s="42">
        <v>0.12149532710280374</v>
      </c>
      <c r="BF8" s="140">
        <f aca="true" t="shared" si="18" ref="BF8:BF71">BB8-BA8</f>
        <v>-4</v>
      </c>
      <c r="BG8" s="140">
        <f aca="true" t="shared" si="19" ref="BG8:BG71">BB8-AZ8</f>
        <v>-79</v>
      </c>
      <c r="BH8" s="41">
        <f aca="true" t="shared" si="20" ref="BH8:BH71">BE8-BD8</f>
        <v>-0.031929330431442846</v>
      </c>
      <c r="BI8" s="151">
        <f aca="true" t="shared" si="21" ref="BI8:BI71">BE8-BC8</f>
        <v>-0.17623194562446898</v>
      </c>
      <c r="BJ8" s="48">
        <v>20</v>
      </c>
      <c r="BK8" s="106">
        <v>39</v>
      </c>
      <c r="BL8" s="48">
        <v>31</v>
      </c>
      <c r="BM8" s="49">
        <v>0.045454545454545456</v>
      </c>
      <c r="BN8" s="107">
        <v>0.10684931506849316</v>
      </c>
      <c r="BO8" s="49">
        <v>0.07242990654205607</v>
      </c>
      <c r="BP8" s="154">
        <f aca="true" t="shared" si="22" ref="BP8:BP71">BL8-BK8</f>
        <v>-8</v>
      </c>
      <c r="BQ8" s="154">
        <f aca="true" t="shared" si="23" ref="BQ8:BQ71">BL8-BJ8</f>
        <v>11</v>
      </c>
      <c r="BR8" s="41">
        <f aca="true" t="shared" si="24" ref="BR8:BR71">BO8-BN8</f>
        <v>-0.03441940852643709</v>
      </c>
      <c r="BS8" s="151">
        <f aca="true" t="shared" si="25" ref="BS8:BS71">BO8-BM8</f>
        <v>0.026975361087510613</v>
      </c>
    </row>
    <row r="9" spans="1:71" ht="10.5">
      <c r="A9" s="35">
        <v>2</v>
      </c>
      <c r="B9" s="35">
        <v>1</v>
      </c>
      <c r="C9" s="35">
        <v>1</v>
      </c>
      <c r="D9" s="35">
        <v>1</v>
      </c>
      <c r="E9" s="36" t="s">
        <v>24</v>
      </c>
      <c r="F9" s="36" t="s">
        <v>26</v>
      </c>
      <c r="G9" s="104">
        <v>440</v>
      </c>
      <c r="H9" s="104">
        <v>421</v>
      </c>
      <c r="I9" s="35">
        <v>409</v>
      </c>
      <c r="J9" s="132">
        <f t="shared" si="0"/>
        <v>-12</v>
      </c>
      <c r="K9" s="133">
        <f t="shared" si="1"/>
        <v>-31</v>
      </c>
      <c r="L9" s="130">
        <v>300</v>
      </c>
      <c r="M9" s="104">
        <v>227</v>
      </c>
      <c r="N9" s="38">
        <v>268</v>
      </c>
      <c r="O9" s="132">
        <f t="shared" si="2"/>
        <v>41</v>
      </c>
      <c r="P9" s="133">
        <f t="shared" si="3"/>
        <v>-32</v>
      </c>
      <c r="Q9" s="105">
        <v>0.6818181818181818</v>
      </c>
      <c r="R9" s="105">
        <v>0.5391923990498813</v>
      </c>
      <c r="S9" s="37">
        <v>0.6552567237163814</v>
      </c>
      <c r="T9" s="37">
        <f t="shared" si="4"/>
        <v>0.11606432466650018</v>
      </c>
      <c r="U9" s="152">
        <f t="shared" si="5"/>
        <v>-0.026561458101800328</v>
      </c>
      <c r="V9" s="159">
        <v>99</v>
      </c>
      <c r="W9" s="164">
        <v>80</v>
      </c>
      <c r="X9" s="161">
        <v>129</v>
      </c>
      <c r="Y9" s="162">
        <v>0.33</v>
      </c>
      <c r="Z9" s="165">
        <v>0.3524229074889868</v>
      </c>
      <c r="AA9" s="162">
        <v>0.48314606741573035</v>
      </c>
      <c r="AB9" s="137">
        <f t="shared" si="6"/>
        <v>49</v>
      </c>
      <c r="AC9" s="137">
        <f t="shared" si="7"/>
        <v>30</v>
      </c>
      <c r="AD9" s="41">
        <f t="shared" si="8"/>
        <v>0.13072315992674355</v>
      </c>
      <c r="AE9" s="144">
        <f t="shared" si="9"/>
        <v>0.15314606741573034</v>
      </c>
      <c r="AF9" s="112">
        <v>30</v>
      </c>
      <c r="AG9" s="112">
        <v>12</v>
      </c>
      <c r="AH9" s="39">
        <v>25</v>
      </c>
      <c r="AI9" s="113">
        <v>0.1</v>
      </c>
      <c r="AJ9" s="113">
        <v>0.05286343612334802</v>
      </c>
      <c r="AK9" s="40">
        <v>0.09363295880149813</v>
      </c>
      <c r="AL9" s="135">
        <f t="shared" si="10"/>
        <v>13</v>
      </c>
      <c r="AM9" s="135">
        <f t="shared" si="11"/>
        <v>-5</v>
      </c>
      <c r="AN9" s="41">
        <f t="shared" si="12"/>
        <v>0.040769522678150115</v>
      </c>
      <c r="AO9" s="144">
        <f t="shared" si="13"/>
        <v>-0.0063670411985018716</v>
      </c>
      <c r="AP9" s="110">
        <v>66</v>
      </c>
      <c r="AQ9" s="110">
        <v>44</v>
      </c>
      <c r="AR9" s="110">
        <v>46</v>
      </c>
      <c r="AS9" s="111">
        <v>0.22</v>
      </c>
      <c r="AT9" s="111">
        <v>0.19383259911894274</v>
      </c>
      <c r="AU9" s="111">
        <v>0.17228464419475656</v>
      </c>
      <c r="AV9" s="138">
        <f t="shared" si="14"/>
        <v>2</v>
      </c>
      <c r="AW9" s="138">
        <f t="shared" si="15"/>
        <v>-20</v>
      </c>
      <c r="AX9" s="41">
        <f t="shared" si="16"/>
        <v>-0.02154795492418618</v>
      </c>
      <c r="AY9" s="144">
        <f t="shared" si="17"/>
        <v>-0.04771535580524344</v>
      </c>
      <c r="AZ9" s="139">
        <v>74</v>
      </c>
      <c r="BA9" s="108">
        <v>38</v>
      </c>
      <c r="BB9" s="139">
        <v>32</v>
      </c>
      <c r="BC9" s="42">
        <v>0.24666666666666667</v>
      </c>
      <c r="BD9" s="109">
        <v>0.16740088105726872</v>
      </c>
      <c r="BE9" s="42">
        <v>0.1198501872659176</v>
      </c>
      <c r="BF9" s="140">
        <f t="shared" si="18"/>
        <v>-6</v>
      </c>
      <c r="BG9" s="140">
        <f t="shared" si="19"/>
        <v>-42</v>
      </c>
      <c r="BH9" s="41">
        <f t="shared" si="20"/>
        <v>-0.047550693791351115</v>
      </c>
      <c r="BI9" s="144">
        <f t="shared" si="21"/>
        <v>-0.12681647940074908</v>
      </c>
      <c r="BJ9" s="48">
        <v>18</v>
      </c>
      <c r="BK9" s="106">
        <v>23</v>
      </c>
      <c r="BL9" s="48">
        <v>16</v>
      </c>
      <c r="BM9" s="49">
        <v>0.06</v>
      </c>
      <c r="BN9" s="107">
        <v>0.1013215859030837</v>
      </c>
      <c r="BO9" s="49">
        <v>0.0599250936329588</v>
      </c>
      <c r="BP9" s="154">
        <f t="shared" si="22"/>
        <v>-7</v>
      </c>
      <c r="BQ9" s="154">
        <f t="shared" si="23"/>
        <v>-2</v>
      </c>
      <c r="BR9" s="41">
        <f t="shared" si="24"/>
        <v>-0.041396492270124895</v>
      </c>
      <c r="BS9" s="144">
        <f t="shared" si="25"/>
        <v>-7.490636704119563E-05</v>
      </c>
    </row>
    <row r="10" spans="1:71" ht="10.5">
      <c r="A10" s="35">
        <v>2</v>
      </c>
      <c r="B10" s="35">
        <v>1</v>
      </c>
      <c r="C10" s="35">
        <v>2</v>
      </c>
      <c r="D10" s="35">
        <v>1</v>
      </c>
      <c r="E10" s="36" t="s">
        <v>24</v>
      </c>
      <c r="F10" s="36" t="s">
        <v>26</v>
      </c>
      <c r="G10" s="104">
        <v>449</v>
      </c>
      <c r="H10" s="104">
        <v>453</v>
      </c>
      <c r="I10" s="35">
        <v>446</v>
      </c>
      <c r="J10" s="132">
        <f t="shared" si="0"/>
        <v>-7</v>
      </c>
      <c r="K10" s="133">
        <f t="shared" si="1"/>
        <v>-3</v>
      </c>
      <c r="L10" s="130">
        <v>307</v>
      </c>
      <c r="M10" s="104">
        <v>264</v>
      </c>
      <c r="N10" s="38">
        <v>285</v>
      </c>
      <c r="O10" s="132">
        <f t="shared" si="2"/>
        <v>21</v>
      </c>
      <c r="P10" s="133">
        <f t="shared" si="3"/>
        <v>-22</v>
      </c>
      <c r="Q10" s="105">
        <v>0.6837416481069042</v>
      </c>
      <c r="R10" s="105">
        <v>0.5827814569536424</v>
      </c>
      <c r="S10" s="37">
        <v>0.6390134529147982</v>
      </c>
      <c r="T10" s="37">
        <f t="shared" si="4"/>
        <v>0.0562319959611558</v>
      </c>
      <c r="U10" s="152">
        <f t="shared" si="5"/>
        <v>-0.044728195192106024</v>
      </c>
      <c r="V10" s="159">
        <v>109</v>
      </c>
      <c r="W10" s="164">
        <v>96</v>
      </c>
      <c r="X10" s="161">
        <v>140</v>
      </c>
      <c r="Y10" s="162">
        <v>0.35737704918032787</v>
      </c>
      <c r="Z10" s="165">
        <v>0.36363636363636365</v>
      </c>
      <c r="AA10" s="162">
        <v>0.49122807017543857</v>
      </c>
      <c r="AB10" s="137">
        <f t="shared" si="6"/>
        <v>44</v>
      </c>
      <c r="AC10" s="137">
        <f t="shared" si="7"/>
        <v>31</v>
      </c>
      <c r="AD10" s="41">
        <f t="shared" si="8"/>
        <v>0.12759170653907492</v>
      </c>
      <c r="AE10" s="144">
        <f t="shared" si="9"/>
        <v>0.1338510209951107</v>
      </c>
      <c r="AF10" s="112">
        <v>33</v>
      </c>
      <c r="AG10" s="112">
        <v>17</v>
      </c>
      <c r="AH10" s="39">
        <v>30</v>
      </c>
      <c r="AI10" s="113">
        <v>0.10819672131147541</v>
      </c>
      <c r="AJ10" s="113">
        <v>0.06439393939393939</v>
      </c>
      <c r="AK10" s="40">
        <v>0.10526315789473684</v>
      </c>
      <c r="AL10" s="135">
        <f t="shared" si="10"/>
        <v>13</v>
      </c>
      <c r="AM10" s="135">
        <f t="shared" si="11"/>
        <v>-3</v>
      </c>
      <c r="AN10" s="41">
        <f t="shared" si="12"/>
        <v>0.040869218500797444</v>
      </c>
      <c r="AO10" s="144">
        <f t="shared" si="13"/>
        <v>-0.0029335634167385743</v>
      </c>
      <c r="AP10" s="110">
        <v>63</v>
      </c>
      <c r="AQ10" s="110">
        <v>37</v>
      </c>
      <c r="AR10" s="110">
        <v>36</v>
      </c>
      <c r="AS10" s="111">
        <v>0.20655737704918034</v>
      </c>
      <c r="AT10" s="111">
        <v>0.14015151515151514</v>
      </c>
      <c r="AU10" s="111">
        <v>0.12631578947368421</v>
      </c>
      <c r="AV10" s="138">
        <f t="shared" si="14"/>
        <v>-1</v>
      </c>
      <c r="AW10" s="138">
        <f t="shared" si="15"/>
        <v>-27</v>
      </c>
      <c r="AX10" s="41">
        <f t="shared" si="16"/>
        <v>-0.013835725677830923</v>
      </c>
      <c r="AY10" s="144">
        <f t="shared" si="17"/>
        <v>-0.08024158757549613</v>
      </c>
      <c r="AZ10" s="139">
        <v>68</v>
      </c>
      <c r="BA10" s="108">
        <v>44</v>
      </c>
      <c r="BB10" s="139">
        <v>40</v>
      </c>
      <c r="BC10" s="42">
        <v>0.22295081967213115</v>
      </c>
      <c r="BD10" s="109">
        <v>0.16666666666666666</v>
      </c>
      <c r="BE10" s="42">
        <v>0.14035087719298245</v>
      </c>
      <c r="BF10" s="140">
        <f t="shared" si="18"/>
        <v>-4</v>
      </c>
      <c r="BG10" s="140">
        <f t="shared" si="19"/>
        <v>-28</v>
      </c>
      <c r="BH10" s="41">
        <f t="shared" si="20"/>
        <v>-0.02631578947368421</v>
      </c>
      <c r="BI10" s="144">
        <f t="shared" si="21"/>
        <v>-0.0825999424791487</v>
      </c>
      <c r="BJ10" s="48">
        <v>26</v>
      </c>
      <c r="BK10" s="106">
        <v>27</v>
      </c>
      <c r="BL10" s="48">
        <v>24</v>
      </c>
      <c r="BM10" s="49">
        <v>0.08524590163934426</v>
      </c>
      <c r="BN10" s="107">
        <v>0.10227272727272728</v>
      </c>
      <c r="BO10" s="49">
        <v>0.08421052631578947</v>
      </c>
      <c r="BP10" s="154">
        <f t="shared" si="22"/>
        <v>-3</v>
      </c>
      <c r="BQ10" s="154">
        <f t="shared" si="23"/>
        <v>-2</v>
      </c>
      <c r="BR10" s="41">
        <f t="shared" si="24"/>
        <v>-0.018062200956937807</v>
      </c>
      <c r="BS10" s="144">
        <f t="shared" si="25"/>
        <v>-0.0010353753235547852</v>
      </c>
    </row>
    <row r="11" spans="1:71" ht="10.5">
      <c r="A11" s="35">
        <v>3</v>
      </c>
      <c r="B11" s="35">
        <v>1</v>
      </c>
      <c r="C11" s="35">
        <v>1</v>
      </c>
      <c r="D11" s="35">
        <v>1</v>
      </c>
      <c r="E11" s="36" t="s">
        <v>24</v>
      </c>
      <c r="F11" s="36" t="s">
        <v>26</v>
      </c>
      <c r="G11" s="104">
        <v>447</v>
      </c>
      <c r="H11" s="104">
        <v>430</v>
      </c>
      <c r="I11" s="35">
        <v>424</v>
      </c>
      <c r="J11" s="132">
        <f t="shared" si="0"/>
        <v>-6</v>
      </c>
      <c r="K11" s="133">
        <f t="shared" si="1"/>
        <v>-23</v>
      </c>
      <c r="L11" s="130">
        <v>335</v>
      </c>
      <c r="M11" s="104">
        <v>270</v>
      </c>
      <c r="N11" s="38">
        <v>314</v>
      </c>
      <c r="O11" s="132">
        <f t="shared" si="2"/>
        <v>44</v>
      </c>
      <c r="P11" s="133">
        <f t="shared" si="3"/>
        <v>-21</v>
      </c>
      <c r="Q11" s="105">
        <v>0.7494407158836689</v>
      </c>
      <c r="R11" s="105">
        <v>0.627906976744186</v>
      </c>
      <c r="S11" s="37">
        <v>0.7405660377358491</v>
      </c>
      <c r="T11" s="37">
        <f t="shared" si="4"/>
        <v>0.11265906099166301</v>
      </c>
      <c r="U11" s="152">
        <f t="shared" si="5"/>
        <v>-0.008874678147819837</v>
      </c>
      <c r="V11" s="159">
        <v>112</v>
      </c>
      <c r="W11" s="164">
        <v>82</v>
      </c>
      <c r="X11" s="161">
        <v>127</v>
      </c>
      <c r="Y11" s="162">
        <v>0.3373493975903614</v>
      </c>
      <c r="Z11" s="165">
        <v>0.30711610486891383</v>
      </c>
      <c r="AA11" s="162">
        <v>0.40705128205128205</v>
      </c>
      <c r="AB11" s="137">
        <f t="shared" si="6"/>
        <v>45</v>
      </c>
      <c r="AC11" s="137">
        <f t="shared" si="7"/>
        <v>15</v>
      </c>
      <c r="AD11" s="41">
        <f t="shared" si="8"/>
        <v>0.09993517718236822</v>
      </c>
      <c r="AE11" s="151">
        <f t="shared" si="9"/>
        <v>0.06970188446092063</v>
      </c>
      <c r="AF11" s="112">
        <v>61</v>
      </c>
      <c r="AG11" s="112">
        <v>25</v>
      </c>
      <c r="AH11" s="39">
        <v>51</v>
      </c>
      <c r="AI11" s="113">
        <v>0.18373493975903615</v>
      </c>
      <c r="AJ11" s="113">
        <v>0.09363295880149813</v>
      </c>
      <c r="AK11" s="40">
        <v>0.16346153846153846</v>
      </c>
      <c r="AL11" s="135">
        <f t="shared" si="10"/>
        <v>26</v>
      </c>
      <c r="AM11" s="135">
        <f t="shared" si="11"/>
        <v>-10</v>
      </c>
      <c r="AN11" s="41">
        <f t="shared" si="12"/>
        <v>0.06982857966004033</v>
      </c>
      <c r="AO11" s="151">
        <f t="shared" si="13"/>
        <v>-0.02027340129749769</v>
      </c>
      <c r="AP11" s="110">
        <v>72</v>
      </c>
      <c r="AQ11" s="110">
        <v>81</v>
      </c>
      <c r="AR11" s="110">
        <v>61</v>
      </c>
      <c r="AS11" s="111">
        <v>0.21686746987951808</v>
      </c>
      <c r="AT11" s="111">
        <v>0.30337078651685395</v>
      </c>
      <c r="AU11" s="111">
        <v>0.1955128205128205</v>
      </c>
      <c r="AV11" s="138">
        <f t="shared" si="14"/>
        <v>-20</v>
      </c>
      <c r="AW11" s="138">
        <f t="shared" si="15"/>
        <v>-11</v>
      </c>
      <c r="AX11" s="41">
        <f t="shared" si="16"/>
        <v>-0.10785796600403344</v>
      </c>
      <c r="AY11" s="151">
        <f t="shared" si="17"/>
        <v>-0.021354649366697565</v>
      </c>
      <c r="AZ11" s="139">
        <v>62</v>
      </c>
      <c r="BA11" s="108">
        <v>22</v>
      </c>
      <c r="BB11" s="139">
        <v>37</v>
      </c>
      <c r="BC11" s="42">
        <v>0.18674698795180722</v>
      </c>
      <c r="BD11" s="109">
        <v>0.08239700374531835</v>
      </c>
      <c r="BE11" s="42">
        <v>0.11858974358974358</v>
      </c>
      <c r="BF11" s="140">
        <f t="shared" si="18"/>
        <v>15</v>
      </c>
      <c r="BG11" s="140">
        <f t="shared" si="19"/>
        <v>-25</v>
      </c>
      <c r="BH11" s="41">
        <f t="shared" si="20"/>
        <v>0.03619273984442524</v>
      </c>
      <c r="BI11" s="151">
        <f t="shared" si="21"/>
        <v>-0.06815724436206363</v>
      </c>
      <c r="BJ11" s="48">
        <v>12</v>
      </c>
      <c r="BK11" s="106">
        <v>24</v>
      </c>
      <c r="BL11" s="48">
        <v>16</v>
      </c>
      <c r="BM11" s="49">
        <v>0.03614457831325301</v>
      </c>
      <c r="BN11" s="107">
        <v>0.0898876404494382</v>
      </c>
      <c r="BO11" s="49">
        <v>0.05128205128205128</v>
      </c>
      <c r="BP11" s="154">
        <f t="shared" si="22"/>
        <v>-8</v>
      </c>
      <c r="BQ11" s="154">
        <f t="shared" si="23"/>
        <v>4</v>
      </c>
      <c r="BR11" s="41">
        <f t="shared" si="24"/>
        <v>-0.03860558916738692</v>
      </c>
      <c r="BS11" s="151">
        <f t="shared" si="25"/>
        <v>0.01513747296879827</v>
      </c>
    </row>
    <row r="12" spans="1:71" ht="10.5">
      <c r="A12" s="35">
        <v>3</v>
      </c>
      <c r="B12" s="35">
        <v>1</v>
      </c>
      <c r="C12" s="35">
        <v>2</v>
      </c>
      <c r="D12" s="35">
        <v>1</v>
      </c>
      <c r="E12" s="36" t="s">
        <v>24</v>
      </c>
      <c r="F12" s="36" t="s">
        <v>26</v>
      </c>
      <c r="G12" s="104">
        <v>454</v>
      </c>
      <c r="H12" s="104">
        <v>449</v>
      </c>
      <c r="I12" s="35">
        <v>440</v>
      </c>
      <c r="J12" s="132">
        <f t="shared" si="0"/>
        <v>-9</v>
      </c>
      <c r="K12" s="133">
        <f t="shared" si="1"/>
        <v>-14</v>
      </c>
      <c r="L12" s="130">
        <v>334</v>
      </c>
      <c r="M12" s="104">
        <v>286</v>
      </c>
      <c r="N12" s="45">
        <v>313</v>
      </c>
      <c r="O12" s="132">
        <f t="shared" si="2"/>
        <v>27</v>
      </c>
      <c r="P12" s="133">
        <f t="shared" si="3"/>
        <v>-21</v>
      </c>
      <c r="Q12" s="105">
        <v>0.73568281938326</v>
      </c>
      <c r="R12" s="105">
        <v>0.6369710467706013</v>
      </c>
      <c r="S12" s="37">
        <v>0.7113636363636363</v>
      </c>
      <c r="T12" s="37">
        <f t="shared" si="4"/>
        <v>0.07439258959303496</v>
      </c>
      <c r="U12" s="152">
        <f t="shared" si="5"/>
        <v>-0.024319183019623658</v>
      </c>
      <c r="V12" s="166">
        <v>83</v>
      </c>
      <c r="W12" s="164">
        <v>94</v>
      </c>
      <c r="X12" s="166">
        <v>131</v>
      </c>
      <c r="Y12" s="162">
        <v>0.24924924924924924</v>
      </c>
      <c r="Z12" s="165">
        <v>0.3298245614035088</v>
      </c>
      <c r="AA12" s="162">
        <v>0.42258064516129035</v>
      </c>
      <c r="AB12" s="137">
        <f t="shared" si="6"/>
        <v>37</v>
      </c>
      <c r="AC12" s="137">
        <f t="shared" si="7"/>
        <v>48</v>
      </c>
      <c r="AD12" s="41">
        <f t="shared" si="8"/>
        <v>0.09275608375778155</v>
      </c>
      <c r="AE12" s="144">
        <f t="shared" si="9"/>
        <v>0.1733313959120411</v>
      </c>
      <c r="AF12" s="112">
        <v>56</v>
      </c>
      <c r="AG12" s="112">
        <v>29</v>
      </c>
      <c r="AH12" s="47">
        <v>50</v>
      </c>
      <c r="AI12" s="113">
        <v>0.16816816816816818</v>
      </c>
      <c r="AJ12" s="113">
        <v>0.10175438596491228</v>
      </c>
      <c r="AK12" s="40">
        <v>0.16129032258064516</v>
      </c>
      <c r="AL12" s="135">
        <f t="shared" si="10"/>
        <v>21</v>
      </c>
      <c r="AM12" s="135">
        <f t="shared" si="11"/>
        <v>-6</v>
      </c>
      <c r="AN12" s="41">
        <f t="shared" si="12"/>
        <v>0.05953593661573288</v>
      </c>
      <c r="AO12" s="144">
        <f t="shared" si="13"/>
        <v>-0.006877845587523024</v>
      </c>
      <c r="AP12" s="110">
        <v>95</v>
      </c>
      <c r="AQ12" s="110">
        <v>74</v>
      </c>
      <c r="AR12" s="110">
        <v>72</v>
      </c>
      <c r="AS12" s="111">
        <v>0.2852852852852853</v>
      </c>
      <c r="AT12" s="111">
        <v>0.2596491228070175</v>
      </c>
      <c r="AU12" s="111">
        <v>0.23225806451612904</v>
      </c>
      <c r="AV12" s="138">
        <f t="shared" si="14"/>
        <v>-2</v>
      </c>
      <c r="AW12" s="138">
        <f t="shared" si="15"/>
        <v>-23</v>
      </c>
      <c r="AX12" s="41">
        <f t="shared" si="16"/>
        <v>-0.027391058290888476</v>
      </c>
      <c r="AY12" s="144">
        <f t="shared" si="17"/>
        <v>-0.05302722076915625</v>
      </c>
      <c r="AZ12" s="141">
        <v>73</v>
      </c>
      <c r="BA12" s="108">
        <v>26</v>
      </c>
      <c r="BB12" s="141">
        <v>30</v>
      </c>
      <c r="BC12" s="42">
        <v>0.21921921921921922</v>
      </c>
      <c r="BD12" s="109">
        <v>0.0912280701754386</v>
      </c>
      <c r="BE12" s="42">
        <v>0.0967741935483871</v>
      </c>
      <c r="BF12" s="140">
        <f t="shared" si="18"/>
        <v>4</v>
      </c>
      <c r="BG12" s="140">
        <f t="shared" si="19"/>
        <v>-43</v>
      </c>
      <c r="BH12" s="41">
        <f t="shared" si="20"/>
        <v>0.0055461233729484916</v>
      </c>
      <c r="BI12" s="144">
        <f t="shared" si="21"/>
        <v>-0.12244502567083212</v>
      </c>
      <c r="BJ12" s="50">
        <v>18</v>
      </c>
      <c r="BK12" s="106">
        <v>27</v>
      </c>
      <c r="BL12" s="50">
        <v>15</v>
      </c>
      <c r="BM12" s="49">
        <v>0.05405405405405406</v>
      </c>
      <c r="BN12" s="107">
        <v>0.09473684210526316</v>
      </c>
      <c r="BO12" s="49">
        <v>0.04838709677419355</v>
      </c>
      <c r="BP12" s="154">
        <f t="shared" si="22"/>
        <v>-12</v>
      </c>
      <c r="BQ12" s="154">
        <f t="shared" si="23"/>
        <v>-3</v>
      </c>
      <c r="BR12" s="41">
        <f t="shared" si="24"/>
        <v>-0.046349745331069614</v>
      </c>
      <c r="BS12" s="144">
        <f t="shared" si="25"/>
        <v>-0.00566695727986051</v>
      </c>
    </row>
    <row r="13" spans="1:71" ht="10.5">
      <c r="A13" s="35">
        <v>3</v>
      </c>
      <c r="B13" s="35">
        <v>2</v>
      </c>
      <c r="C13" s="35">
        <v>1</v>
      </c>
      <c r="D13" s="35">
        <v>12</v>
      </c>
      <c r="E13" s="36" t="s">
        <v>27</v>
      </c>
      <c r="F13" s="36" t="s">
        <v>28</v>
      </c>
      <c r="G13" s="104">
        <v>615</v>
      </c>
      <c r="H13" s="104">
        <v>633</v>
      </c>
      <c r="I13" s="35">
        <v>613</v>
      </c>
      <c r="J13" s="132">
        <f t="shared" si="0"/>
        <v>-20</v>
      </c>
      <c r="K13" s="133">
        <f t="shared" si="1"/>
        <v>-2</v>
      </c>
      <c r="L13" s="130">
        <v>518</v>
      </c>
      <c r="M13" s="104">
        <v>391</v>
      </c>
      <c r="N13" s="38">
        <v>497</v>
      </c>
      <c r="O13" s="132">
        <f t="shared" si="2"/>
        <v>106</v>
      </c>
      <c r="P13" s="133">
        <f t="shared" si="3"/>
        <v>-21</v>
      </c>
      <c r="Q13" s="105">
        <v>0.8422764227642277</v>
      </c>
      <c r="R13" s="105">
        <v>0.617693522906793</v>
      </c>
      <c r="S13" s="37">
        <v>0.8107667210440457</v>
      </c>
      <c r="T13" s="37">
        <f t="shared" si="4"/>
        <v>0.19307319813725266</v>
      </c>
      <c r="U13" s="152">
        <f t="shared" si="5"/>
        <v>-0.03150970172018197</v>
      </c>
      <c r="V13" s="159">
        <v>142</v>
      </c>
      <c r="W13" s="164">
        <v>92</v>
      </c>
      <c r="X13" s="161">
        <v>145</v>
      </c>
      <c r="Y13" s="162">
        <v>0.2751937984496124</v>
      </c>
      <c r="Z13" s="165">
        <v>0.23529411764705882</v>
      </c>
      <c r="AA13" s="162">
        <v>0.2923387096774194</v>
      </c>
      <c r="AB13" s="137">
        <f t="shared" si="6"/>
        <v>53</v>
      </c>
      <c r="AC13" s="137">
        <f t="shared" si="7"/>
        <v>3</v>
      </c>
      <c r="AD13" s="41">
        <f t="shared" si="8"/>
        <v>0.05704459203036055</v>
      </c>
      <c r="AE13" s="151">
        <f t="shared" si="9"/>
        <v>0.01714491122780698</v>
      </c>
      <c r="AF13" s="112">
        <v>119</v>
      </c>
      <c r="AG13" s="112">
        <v>54</v>
      </c>
      <c r="AH13" s="39">
        <v>126</v>
      </c>
      <c r="AI13" s="113">
        <v>0.23062015503875968</v>
      </c>
      <c r="AJ13" s="113">
        <v>0.13810741687979539</v>
      </c>
      <c r="AK13" s="40">
        <v>0.2540322580645161</v>
      </c>
      <c r="AL13" s="135">
        <f t="shared" si="10"/>
        <v>72</v>
      </c>
      <c r="AM13" s="135">
        <f t="shared" si="11"/>
        <v>7</v>
      </c>
      <c r="AN13" s="41">
        <f t="shared" si="12"/>
        <v>0.11592484118472074</v>
      </c>
      <c r="AO13" s="151">
        <f t="shared" si="13"/>
        <v>0.023412103025756442</v>
      </c>
      <c r="AP13" s="110">
        <v>115</v>
      </c>
      <c r="AQ13" s="110">
        <v>126</v>
      </c>
      <c r="AR13" s="110">
        <v>117</v>
      </c>
      <c r="AS13" s="111">
        <v>0.22286821705426357</v>
      </c>
      <c r="AT13" s="111">
        <v>0.32225063938618925</v>
      </c>
      <c r="AU13" s="111">
        <v>0.23588709677419356</v>
      </c>
      <c r="AV13" s="138">
        <f t="shared" si="14"/>
        <v>-9</v>
      </c>
      <c r="AW13" s="138">
        <f t="shared" si="15"/>
        <v>2</v>
      </c>
      <c r="AX13" s="41">
        <f t="shared" si="16"/>
        <v>-0.08636354261199569</v>
      </c>
      <c r="AY13" s="151">
        <f t="shared" si="17"/>
        <v>0.013018879719929988</v>
      </c>
      <c r="AZ13" s="139">
        <v>105</v>
      </c>
      <c r="BA13" s="108">
        <v>35</v>
      </c>
      <c r="BB13" s="139">
        <v>47</v>
      </c>
      <c r="BC13" s="42">
        <v>0.20348837209302326</v>
      </c>
      <c r="BD13" s="109">
        <v>0.08951406649616368</v>
      </c>
      <c r="BE13" s="42">
        <v>0.09475806451612903</v>
      </c>
      <c r="BF13" s="140">
        <f t="shared" si="18"/>
        <v>12</v>
      </c>
      <c r="BG13" s="140">
        <f t="shared" si="19"/>
        <v>-58</v>
      </c>
      <c r="BH13" s="41">
        <f t="shared" si="20"/>
        <v>0.0052439980199653485</v>
      </c>
      <c r="BI13" s="151">
        <f t="shared" si="21"/>
        <v>-0.10873030757689423</v>
      </c>
      <c r="BJ13" s="48">
        <v>28</v>
      </c>
      <c r="BK13" s="106">
        <v>30</v>
      </c>
      <c r="BL13" s="48">
        <v>32</v>
      </c>
      <c r="BM13" s="49">
        <v>0.05426356589147287</v>
      </c>
      <c r="BN13" s="107">
        <v>0.07672634271099744</v>
      </c>
      <c r="BO13" s="49">
        <v>0.06451612903225806</v>
      </c>
      <c r="BP13" s="154">
        <f t="shared" si="22"/>
        <v>2</v>
      </c>
      <c r="BQ13" s="154">
        <f t="shared" si="23"/>
        <v>4</v>
      </c>
      <c r="BR13" s="41">
        <f t="shared" si="24"/>
        <v>-0.012210213678739382</v>
      </c>
      <c r="BS13" s="151">
        <f t="shared" si="25"/>
        <v>0.010252563140785195</v>
      </c>
    </row>
    <row r="14" spans="1:71" ht="10.5">
      <c r="A14" s="35">
        <v>3</v>
      </c>
      <c r="B14" s="35">
        <v>2</v>
      </c>
      <c r="C14" s="35">
        <v>2</v>
      </c>
      <c r="D14" s="35">
        <v>12</v>
      </c>
      <c r="E14" s="36" t="s">
        <v>27</v>
      </c>
      <c r="F14" s="36" t="s">
        <v>28</v>
      </c>
      <c r="G14" s="104">
        <v>580</v>
      </c>
      <c r="H14" s="104">
        <v>604</v>
      </c>
      <c r="I14" s="35">
        <v>613</v>
      </c>
      <c r="J14" s="132">
        <f t="shared" si="0"/>
        <v>9</v>
      </c>
      <c r="K14" s="133">
        <f t="shared" si="1"/>
        <v>33</v>
      </c>
      <c r="L14" s="130">
        <v>481</v>
      </c>
      <c r="M14" s="104">
        <v>366</v>
      </c>
      <c r="N14" s="38">
        <v>463</v>
      </c>
      <c r="O14" s="132">
        <f t="shared" si="2"/>
        <v>97</v>
      </c>
      <c r="P14" s="133">
        <f t="shared" si="3"/>
        <v>-18</v>
      </c>
      <c r="Q14" s="105">
        <v>0.8293103448275863</v>
      </c>
      <c r="R14" s="105">
        <v>0.6059602649006622</v>
      </c>
      <c r="S14" s="37">
        <v>0.7553017944535073</v>
      </c>
      <c r="T14" s="37">
        <f t="shared" si="4"/>
        <v>0.14934152955284508</v>
      </c>
      <c r="U14" s="152">
        <f t="shared" si="5"/>
        <v>-0.07400855037407894</v>
      </c>
      <c r="V14" s="159">
        <v>118</v>
      </c>
      <c r="W14" s="164">
        <v>101</v>
      </c>
      <c r="X14" s="161">
        <v>130</v>
      </c>
      <c r="Y14" s="162">
        <v>0.24634655532359082</v>
      </c>
      <c r="Z14" s="165">
        <v>0.27900552486187846</v>
      </c>
      <c r="AA14" s="162">
        <v>0.2813852813852814</v>
      </c>
      <c r="AB14" s="137">
        <f t="shared" si="6"/>
        <v>29</v>
      </c>
      <c r="AC14" s="137">
        <f t="shared" si="7"/>
        <v>12</v>
      </c>
      <c r="AD14" s="41">
        <f t="shared" si="8"/>
        <v>0.0023797565234029427</v>
      </c>
      <c r="AE14" s="144">
        <f t="shared" si="9"/>
        <v>0.03503872606169059</v>
      </c>
      <c r="AF14" s="112">
        <v>142</v>
      </c>
      <c r="AG14" s="112">
        <v>47</v>
      </c>
      <c r="AH14" s="39">
        <v>129</v>
      </c>
      <c r="AI14" s="113">
        <v>0.2964509394572025</v>
      </c>
      <c r="AJ14" s="113">
        <v>0.1298342541436464</v>
      </c>
      <c r="AK14" s="40">
        <v>0.2792207792207792</v>
      </c>
      <c r="AL14" s="135">
        <f t="shared" si="10"/>
        <v>82</v>
      </c>
      <c r="AM14" s="135">
        <f t="shared" si="11"/>
        <v>-13</v>
      </c>
      <c r="AN14" s="41">
        <f t="shared" si="12"/>
        <v>0.1493865250771328</v>
      </c>
      <c r="AO14" s="144">
        <f t="shared" si="13"/>
        <v>-0.01723016023642332</v>
      </c>
      <c r="AP14" s="110">
        <v>97</v>
      </c>
      <c r="AQ14" s="110">
        <v>101</v>
      </c>
      <c r="AR14" s="110">
        <v>122</v>
      </c>
      <c r="AS14" s="111">
        <v>0.20250521920668058</v>
      </c>
      <c r="AT14" s="111">
        <v>0.27900552486187846</v>
      </c>
      <c r="AU14" s="111">
        <v>0.26406926406926406</v>
      </c>
      <c r="AV14" s="138">
        <f t="shared" si="14"/>
        <v>21</v>
      </c>
      <c r="AW14" s="138">
        <f t="shared" si="15"/>
        <v>25</v>
      </c>
      <c r="AX14" s="41">
        <f t="shared" si="16"/>
        <v>-0.014936260792614398</v>
      </c>
      <c r="AY14" s="144">
        <f t="shared" si="17"/>
        <v>0.06156404486258349</v>
      </c>
      <c r="AZ14" s="139">
        <v>83</v>
      </c>
      <c r="BA14" s="108">
        <v>22</v>
      </c>
      <c r="BB14" s="139">
        <v>36</v>
      </c>
      <c r="BC14" s="42">
        <v>0.1732776617954071</v>
      </c>
      <c r="BD14" s="109">
        <v>0.06077348066298342</v>
      </c>
      <c r="BE14" s="42">
        <v>0.07792207792207792</v>
      </c>
      <c r="BF14" s="140">
        <f t="shared" si="18"/>
        <v>14</v>
      </c>
      <c r="BG14" s="140">
        <f t="shared" si="19"/>
        <v>-47</v>
      </c>
      <c r="BH14" s="41">
        <f t="shared" si="20"/>
        <v>0.017148597259094497</v>
      </c>
      <c r="BI14" s="144">
        <f t="shared" si="21"/>
        <v>-0.09535558387332918</v>
      </c>
      <c r="BJ14" s="48">
        <v>31</v>
      </c>
      <c r="BK14" s="106">
        <v>26</v>
      </c>
      <c r="BL14" s="48">
        <v>21</v>
      </c>
      <c r="BM14" s="49">
        <v>0.06471816283924843</v>
      </c>
      <c r="BN14" s="107">
        <v>0.0718232044198895</v>
      </c>
      <c r="BO14" s="49">
        <v>0.045454545454545456</v>
      </c>
      <c r="BP14" s="154">
        <f t="shared" si="22"/>
        <v>-5</v>
      </c>
      <c r="BQ14" s="154">
        <f t="shared" si="23"/>
        <v>-10</v>
      </c>
      <c r="BR14" s="41">
        <f t="shared" si="24"/>
        <v>-0.026368658965344044</v>
      </c>
      <c r="BS14" s="144">
        <f t="shared" si="25"/>
        <v>-0.019263617384702975</v>
      </c>
    </row>
    <row r="15" spans="1:71" ht="10.5">
      <c r="A15" s="35">
        <v>3</v>
      </c>
      <c r="B15" s="35">
        <v>3</v>
      </c>
      <c r="C15" s="35">
        <v>1</v>
      </c>
      <c r="D15" s="35">
        <v>12</v>
      </c>
      <c r="E15" s="36" t="s">
        <v>27</v>
      </c>
      <c r="F15" s="36" t="s">
        <v>29</v>
      </c>
      <c r="G15" s="104">
        <v>489</v>
      </c>
      <c r="H15" s="104">
        <v>507</v>
      </c>
      <c r="I15" s="35">
        <v>515</v>
      </c>
      <c r="J15" s="132">
        <f t="shared" si="0"/>
        <v>8</v>
      </c>
      <c r="K15" s="133">
        <f t="shared" si="1"/>
        <v>26</v>
      </c>
      <c r="L15" s="130">
        <v>414</v>
      </c>
      <c r="M15" s="104">
        <v>343</v>
      </c>
      <c r="N15" s="38">
        <v>436</v>
      </c>
      <c r="O15" s="132">
        <f t="shared" si="2"/>
        <v>93</v>
      </c>
      <c r="P15" s="133">
        <f t="shared" si="3"/>
        <v>22</v>
      </c>
      <c r="Q15" s="105">
        <v>0.8466257668711656</v>
      </c>
      <c r="R15" s="105">
        <v>0.6765285996055227</v>
      </c>
      <c r="S15" s="37">
        <v>0.8466019417475729</v>
      </c>
      <c r="T15" s="37">
        <f t="shared" si="4"/>
        <v>0.17007334214205017</v>
      </c>
      <c r="U15" s="134">
        <f t="shared" si="5"/>
        <v>-2.3825123592779995E-05</v>
      </c>
      <c r="V15" s="159">
        <v>115</v>
      </c>
      <c r="W15" s="164">
        <v>109</v>
      </c>
      <c r="X15" s="161">
        <v>147</v>
      </c>
      <c r="Y15" s="162">
        <v>0.2777777777777778</v>
      </c>
      <c r="Z15" s="165">
        <v>0.3196480938416422</v>
      </c>
      <c r="AA15" s="162">
        <v>0.3387096774193548</v>
      </c>
      <c r="AB15" s="137">
        <f t="shared" si="6"/>
        <v>38</v>
      </c>
      <c r="AC15" s="137">
        <f t="shared" si="7"/>
        <v>32</v>
      </c>
      <c r="AD15" s="41">
        <f t="shared" si="8"/>
        <v>0.019061583577712593</v>
      </c>
      <c r="AE15" s="144">
        <f t="shared" si="9"/>
        <v>0.060931899641577025</v>
      </c>
      <c r="AF15" s="112">
        <v>77</v>
      </c>
      <c r="AG15" s="112">
        <v>27</v>
      </c>
      <c r="AH15" s="39">
        <v>81</v>
      </c>
      <c r="AI15" s="113">
        <v>0.1859903381642512</v>
      </c>
      <c r="AJ15" s="113">
        <v>0.07917888563049853</v>
      </c>
      <c r="AK15" s="40">
        <v>0.18663594470046083</v>
      </c>
      <c r="AL15" s="135">
        <f t="shared" si="10"/>
        <v>54</v>
      </c>
      <c r="AM15" s="135">
        <f t="shared" si="11"/>
        <v>4</v>
      </c>
      <c r="AN15" s="41">
        <f t="shared" si="12"/>
        <v>0.1074570590699623</v>
      </c>
      <c r="AO15" s="144">
        <f t="shared" si="13"/>
        <v>0.0006456065362096253</v>
      </c>
      <c r="AP15" s="110">
        <v>87</v>
      </c>
      <c r="AQ15" s="110">
        <v>104</v>
      </c>
      <c r="AR15" s="110">
        <v>108</v>
      </c>
      <c r="AS15" s="111">
        <v>0.21014492753623187</v>
      </c>
      <c r="AT15" s="111">
        <v>0.30498533724340177</v>
      </c>
      <c r="AU15" s="111">
        <v>0.2488479262672811</v>
      </c>
      <c r="AV15" s="138">
        <f t="shared" si="14"/>
        <v>4</v>
      </c>
      <c r="AW15" s="138">
        <f t="shared" si="15"/>
        <v>21</v>
      </c>
      <c r="AX15" s="41">
        <f t="shared" si="16"/>
        <v>-0.056137410976120655</v>
      </c>
      <c r="AY15" s="144">
        <f t="shared" si="17"/>
        <v>0.03870299873104924</v>
      </c>
      <c r="AZ15" s="139">
        <v>99</v>
      </c>
      <c r="BA15" s="108">
        <v>37</v>
      </c>
      <c r="BB15" s="139">
        <v>56</v>
      </c>
      <c r="BC15" s="42">
        <v>0.2391304347826087</v>
      </c>
      <c r="BD15" s="109">
        <v>0.10850439882697947</v>
      </c>
      <c r="BE15" s="42">
        <v>0.12903225806451613</v>
      </c>
      <c r="BF15" s="140">
        <f t="shared" si="18"/>
        <v>19</v>
      </c>
      <c r="BG15" s="140">
        <f t="shared" si="19"/>
        <v>-43</v>
      </c>
      <c r="BH15" s="41">
        <f t="shared" si="20"/>
        <v>0.020527859237536653</v>
      </c>
      <c r="BI15" s="144">
        <f t="shared" si="21"/>
        <v>-0.11009817671809258</v>
      </c>
      <c r="BJ15" s="48">
        <v>26</v>
      </c>
      <c r="BK15" s="106">
        <v>29</v>
      </c>
      <c r="BL15" s="48">
        <v>19</v>
      </c>
      <c r="BM15" s="49">
        <v>0.06280193236714976</v>
      </c>
      <c r="BN15" s="107">
        <v>0.08504398826979472</v>
      </c>
      <c r="BO15" s="49">
        <v>0.04377880184331797</v>
      </c>
      <c r="BP15" s="154">
        <f t="shared" si="22"/>
        <v>-10</v>
      </c>
      <c r="BQ15" s="154">
        <f t="shared" si="23"/>
        <v>-7</v>
      </c>
      <c r="BR15" s="41">
        <f t="shared" si="24"/>
        <v>-0.041265186426476745</v>
      </c>
      <c r="BS15" s="144">
        <f t="shared" si="25"/>
        <v>-0.01902313052383179</v>
      </c>
    </row>
    <row r="16" spans="1:71" ht="10.5">
      <c r="A16" s="35">
        <v>3</v>
      </c>
      <c r="B16" s="35">
        <v>3</v>
      </c>
      <c r="C16" s="35">
        <v>2</v>
      </c>
      <c r="D16" s="35">
        <v>12</v>
      </c>
      <c r="E16" s="36" t="s">
        <v>27</v>
      </c>
      <c r="F16" s="36" t="s">
        <v>29</v>
      </c>
      <c r="G16" s="104">
        <v>462</v>
      </c>
      <c r="H16" s="104">
        <v>496</v>
      </c>
      <c r="I16" s="35">
        <v>486</v>
      </c>
      <c r="J16" s="132">
        <f t="shared" si="0"/>
        <v>-10</v>
      </c>
      <c r="K16" s="133">
        <f t="shared" si="1"/>
        <v>24</v>
      </c>
      <c r="L16" s="130">
        <v>390</v>
      </c>
      <c r="M16" s="104">
        <v>318</v>
      </c>
      <c r="N16" s="38">
        <v>382</v>
      </c>
      <c r="O16" s="132">
        <f t="shared" si="2"/>
        <v>64</v>
      </c>
      <c r="P16" s="133">
        <f t="shared" si="3"/>
        <v>-8</v>
      </c>
      <c r="Q16" s="105">
        <v>0.8441558441558441</v>
      </c>
      <c r="R16" s="105">
        <v>0.6411290322580645</v>
      </c>
      <c r="S16" s="37">
        <v>0.7860082304526749</v>
      </c>
      <c r="T16" s="37">
        <f t="shared" si="4"/>
        <v>0.14487919819461037</v>
      </c>
      <c r="U16" s="152">
        <f t="shared" si="5"/>
        <v>-0.05814761370316923</v>
      </c>
      <c r="V16" s="159">
        <v>114</v>
      </c>
      <c r="W16" s="164">
        <v>87</v>
      </c>
      <c r="X16" s="161">
        <v>138</v>
      </c>
      <c r="Y16" s="162">
        <v>0.2930591259640103</v>
      </c>
      <c r="Z16" s="165">
        <v>0.2744479495268139</v>
      </c>
      <c r="AA16" s="162">
        <v>0.36220472440944884</v>
      </c>
      <c r="AB16" s="137">
        <f t="shared" si="6"/>
        <v>51</v>
      </c>
      <c r="AC16" s="137">
        <f t="shared" si="7"/>
        <v>24</v>
      </c>
      <c r="AD16" s="41">
        <f t="shared" si="8"/>
        <v>0.08775677488263495</v>
      </c>
      <c r="AE16" s="144">
        <f t="shared" si="9"/>
        <v>0.06914559844543855</v>
      </c>
      <c r="AF16" s="112">
        <v>86</v>
      </c>
      <c r="AG16" s="112">
        <v>51</v>
      </c>
      <c r="AH16" s="39">
        <v>100</v>
      </c>
      <c r="AI16" s="113">
        <v>0.2210796915167095</v>
      </c>
      <c r="AJ16" s="113">
        <v>0.1608832807570978</v>
      </c>
      <c r="AK16" s="40">
        <v>0.26246719160104987</v>
      </c>
      <c r="AL16" s="135">
        <f t="shared" si="10"/>
        <v>49</v>
      </c>
      <c r="AM16" s="135">
        <f t="shared" si="11"/>
        <v>14</v>
      </c>
      <c r="AN16" s="41">
        <f t="shared" si="12"/>
        <v>0.10158391084395207</v>
      </c>
      <c r="AO16" s="144">
        <f t="shared" si="13"/>
        <v>0.04138750008434036</v>
      </c>
      <c r="AP16" s="110">
        <v>73</v>
      </c>
      <c r="AQ16" s="110">
        <v>83</v>
      </c>
      <c r="AR16" s="110">
        <v>82</v>
      </c>
      <c r="AS16" s="111">
        <v>0.18766066838046272</v>
      </c>
      <c r="AT16" s="111">
        <v>0.2618296529968454</v>
      </c>
      <c r="AU16" s="111">
        <v>0.2152230971128609</v>
      </c>
      <c r="AV16" s="138">
        <f t="shared" si="14"/>
        <v>-1</v>
      </c>
      <c r="AW16" s="138">
        <f t="shared" si="15"/>
        <v>9</v>
      </c>
      <c r="AX16" s="41">
        <f t="shared" si="16"/>
        <v>-0.04660655588398452</v>
      </c>
      <c r="AY16" s="144">
        <f t="shared" si="17"/>
        <v>0.02756242873239817</v>
      </c>
      <c r="AZ16" s="139">
        <v>91</v>
      </c>
      <c r="BA16" s="108">
        <v>33</v>
      </c>
      <c r="BB16" s="139">
        <v>30</v>
      </c>
      <c r="BC16" s="42">
        <v>0.23393316195372751</v>
      </c>
      <c r="BD16" s="109">
        <v>0.10410094637223975</v>
      </c>
      <c r="BE16" s="42">
        <v>0.07874015748031496</v>
      </c>
      <c r="BF16" s="140">
        <f t="shared" si="18"/>
        <v>-3</v>
      </c>
      <c r="BG16" s="140">
        <f t="shared" si="19"/>
        <v>-61</v>
      </c>
      <c r="BH16" s="41">
        <f t="shared" si="20"/>
        <v>-0.025360788891924793</v>
      </c>
      <c r="BI16" s="144">
        <f t="shared" si="21"/>
        <v>-0.15519300447341255</v>
      </c>
      <c r="BJ16" s="48">
        <v>17</v>
      </c>
      <c r="BK16" s="106">
        <v>21</v>
      </c>
      <c r="BL16" s="48">
        <v>13</v>
      </c>
      <c r="BM16" s="49">
        <v>0.043701799485861184</v>
      </c>
      <c r="BN16" s="107">
        <v>0.06624605678233439</v>
      </c>
      <c r="BO16" s="49">
        <v>0.03412073490813648</v>
      </c>
      <c r="BP16" s="154">
        <f t="shared" si="22"/>
        <v>-8</v>
      </c>
      <c r="BQ16" s="154">
        <f t="shared" si="23"/>
        <v>-4</v>
      </c>
      <c r="BR16" s="41">
        <f t="shared" si="24"/>
        <v>-0.03212532187419791</v>
      </c>
      <c r="BS16" s="144">
        <f t="shared" si="25"/>
        <v>-0.009581064577724702</v>
      </c>
    </row>
    <row r="17" spans="1:71" ht="10.5">
      <c r="A17" s="35">
        <v>3</v>
      </c>
      <c r="B17" s="35">
        <v>3</v>
      </c>
      <c r="C17" s="35">
        <v>3</v>
      </c>
      <c r="D17" s="35">
        <v>12</v>
      </c>
      <c r="E17" s="36" t="s">
        <v>27</v>
      </c>
      <c r="F17" s="36" t="s">
        <v>29</v>
      </c>
      <c r="G17" s="104">
        <v>537</v>
      </c>
      <c r="H17" s="104">
        <v>569</v>
      </c>
      <c r="I17" s="35">
        <v>572</v>
      </c>
      <c r="J17" s="132">
        <f t="shared" si="0"/>
        <v>3</v>
      </c>
      <c r="K17" s="133">
        <f t="shared" si="1"/>
        <v>35</v>
      </c>
      <c r="L17" s="130">
        <v>453</v>
      </c>
      <c r="M17" s="104">
        <v>372</v>
      </c>
      <c r="N17" s="38">
        <v>461</v>
      </c>
      <c r="O17" s="132">
        <f t="shared" si="2"/>
        <v>89</v>
      </c>
      <c r="P17" s="133">
        <f t="shared" si="3"/>
        <v>8</v>
      </c>
      <c r="Q17" s="105">
        <v>0.8435754189944135</v>
      </c>
      <c r="R17" s="105">
        <v>0.6537785588752196</v>
      </c>
      <c r="S17" s="37">
        <v>0.8059440559440559</v>
      </c>
      <c r="T17" s="37">
        <f t="shared" si="4"/>
        <v>0.1521654970688363</v>
      </c>
      <c r="U17" s="152">
        <f t="shared" si="5"/>
        <v>-0.037631363050357525</v>
      </c>
      <c r="V17" s="159">
        <v>133</v>
      </c>
      <c r="W17" s="164">
        <v>105</v>
      </c>
      <c r="X17" s="161">
        <v>138</v>
      </c>
      <c r="Y17" s="162">
        <v>0.29555555555555557</v>
      </c>
      <c r="Z17" s="165">
        <v>0.28225806451612906</v>
      </c>
      <c r="AA17" s="162">
        <v>0.3006535947712418</v>
      </c>
      <c r="AB17" s="137">
        <f t="shared" si="6"/>
        <v>33</v>
      </c>
      <c r="AC17" s="137">
        <f t="shared" si="7"/>
        <v>5</v>
      </c>
      <c r="AD17" s="41">
        <f t="shared" si="8"/>
        <v>0.018395530255112758</v>
      </c>
      <c r="AE17" s="151">
        <f t="shared" si="9"/>
        <v>0.005098039215686245</v>
      </c>
      <c r="AF17" s="112">
        <v>92</v>
      </c>
      <c r="AG17" s="112">
        <v>39</v>
      </c>
      <c r="AH17" s="39">
        <v>91</v>
      </c>
      <c r="AI17" s="113">
        <v>0.20444444444444446</v>
      </c>
      <c r="AJ17" s="113">
        <v>0.10483870967741936</v>
      </c>
      <c r="AK17" s="40">
        <v>0.19825708061002179</v>
      </c>
      <c r="AL17" s="135">
        <f t="shared" si="10"/>
        <v>52</v>
      </c>
      <c r="AM17" s="135">
        <f t="shared" si="11"/>
        <v>-1</v>
      </c>
      <c r="AN17" s="41">
        <f t="shared" si="12"/>
        <v>0.09341837093260243</v>
      </c>
      <c r="AO17" s="151">
        <f t="shared" si="13"/>
        <v>-0.006187363834422671</v>
      </c>
      <c r="AP17" s="110">
        <v>104</v>
      </c>
      <c r="AQ17" s="110">
        <v>124</v>
      </c>
      <c r="AR17" s="110">
        <v>123</v>
      </c>
      <c r="AS17" s="111">
        <v>0.2311111111111111</v>
      </c>
      <c r="AT17" s="111">
        <v>0.3333333333333333</v>
      </c>
      <c r="AU17" s="111">
        <v>0.2679738562091503</v>
      </c>
      <c r="AV17" s="138">
        <f t="shared" si="14"/>
        <v>-1</v>
      </c>
      <c r="AW17" s="138">
        <f t="shared" si="15"/>
        <v>19</v>
      </c>
      <c r="AX17" s="41">
        <f t="shared" si="16"/>
        <v>-0.065359477124183</v>
      </c>
      <c r="AY17" s="151">
        <f t="shared" si="17"/>
        <v>0.03686274509803922</v>
      </c>
      <c r="AZ17" s="139">
        <v>95</v>
      </c>
      <c r="BA17" s="108">
        <v>27</v>
      </c>
      <c r="BB17" s="139">
        <v>42</v>
      </c>
      <c r="BC17" s="42">
        <v>0.2111111111111111</v>
      </c>
      <c r="BD17" s="109">
        <v>0.07258064516129033</v>
      </c>
      <c r="BE17" s="42">
        <v>0.0915032679738562</v>
      </c>
      <c r="BF17" s="140">
        <f t="shared" si="18"/>
        <v>15</v>
      </c>
      <c r="BG17" s="140">
        <f t="shared" si="19"/>
        <v>-53</v>
      </c>
      <c r="BH17" s="41">
        <f t="shared" si="20"/>
        <v>0.018922622812565876</v>
      </c>
      <c r="BI17" s="151">
        <f t="shared" si="21"/>
        <v>-0.11960784313725491</v>
      </c>
      <c r="BJ17" s="48">
        <v>16</v>
      </c>
      <c r="BK17" s="106">
        <v>26</v>
      </c>
      <c r="BL17" s="48">
        <v>32</v>
      </c>
      <c r="BM17" s="49">
        <v>0.035555555555555556</v>
      </c>
      <c r="BN17" s="107">
        <v>0.06989247311827956</v>
      </c>
      <c r="BO17" s="49">
        <v>0.06971677559912855</v>
      </c>
      <c r="BP17" s="154">
        <f t="shared" si="22"/>
        <v>6</v>
      </c>
      <c r="BQ17" s="154">
        <f t="shared" si="23"/>
        <v>16</v>
      </c>
      <c r="BR17" s="41">
        <f t="shared" si="24"/>
        <v>-0.00017569751915101628</v>
      </c>
      <c r="BS17" s="151">
        <f t="shared" si="25"/>
        <v>0.03416122004357299</v>
      </c>
    </row>
    <row r="18" spans="1:71" ht="10.5">
      <c r="A18" s="35">
        <v>4</v>
      </c>
      <c r="B18" s="35">
        <v>1</v>
      </c>
      <c r="C18" s="35">
        <v>1</v>
      </c>
      <c r="D18" s="35">
        <v>2</v>
      </c>
      <c r="E18" s="36" t="s">
        <v>30</v>
      </c>
      <c r="F18" s="36" t="s">
        <v>25</v>
      </c>
      <c r="G18" s="104">
        <v>622</v>
      </c>
      <c r="H18" s="104">
        <v>595</v>
      </c>
      <c r="I18" s="35">
        <v>591</v>
      </c>
      <c r="J18" s="132">
        <f t="shared" si="0"/>
        <v>-4</v>
      </c>
      <c r="K18" s="133">
        <f t="shared" si="1"/>
        <v>-31</v>
      </c>
      <c r="L18" s="130">
        <v>518</v>
      </c>
      <c r="M18" s="104">
        <v>403</v>
      </c>
      <c r="N18" s="38">
        <v>469</v>
      </c>
      <c r="O18" s="132">
        <f t="shared" si="2"/>
        <v>66</v>
      </c>
      <c r="P18" s="133">
        <f t="shared" si="3"/>
        <v>-49</v>
      </c>
      <c r="Q18" s="105">
        <v>0.8327974276527331</v>
      </c>
      <c r="R18" s="105">
        <v>0.6773109243697479</v>
      </c>
      <c r="S18" s="37">
        <v>0.7935702199661591</v>
      </c>
      <c r="T18" s="37">
        <f t="shared" si="4"/>
        <v>0.11625929559641113</v>
      </c>
      <c r="U18" s="152">
        <f t="shared" si="5"/>
        <v>-0.03922720768657406</v>
      </c>
      <c r="V18" s="159">
        <v>111</v>
      </c>
      <c r="W18" s="164">
        <v>102</v>
      </c>
      <c r="X18" s="161">
        <v>140</v>
      </c>
      <c r="Y18" s="162">
        <v>0.216796875</v>
      </c>
      <c r="Z18" s="165">
        <v>0.2556390977443609</v>
      </c>
      <c r="AA18" s="162">
        <v>0.30042918454935624</v>
      </c>
      <c r="AB18" s="137">
        <f t="shared" si="6"/>
        <v>38</v>
      </c>
      <c r="AC18" s="137">
        <f t="shared" si="7"/>
        <v>29</v>
      </c>
      <c r="AD18" s="41">
        <f t="shared" si="8"/>
        <v>0.044790086804995355</v>
      </c>
      <c r="AE18" s="144">
        <f t="shared" si="9"/>
        <v>0.08363230954935624</v>
      </c>
      <c r="AF18" s="112">
        <v>178</v>
      </c>
      <c r="AG18" s="112">
        <v>93</v>
      </c>
      <c r="AH18" s="39">
        <v>168</v>
      </c>
      <c r="AI18" s="113">
        <v>0.34765625</v>
      </c>
      <c r="AJ18" s="113">
        <v>0.23308270676691728</v>
      </c>
      <c r="AK18" s="40">
        <v>0.3605150214592275</v>
      </c>
      <c r="AL18" s="135">
        <f t="shared" si="10"/>
        <v>75</v>
      </c>
      <c r="AM18" s="135">
        <f t="shared" si="11"/>
        <v>-10</v>
      </c>
      <c r="AN18" s="41">
        <f t="shared" si="12"/>
        <v>0.1274323146923102</v>
      </c>
      <c r="AO18" s="144">
        <f t="shared" si="13"/>
        <v>0.01285877145922748</v>
      </c>
      <c r="AP18" s="110">
        <v>126</v>
      </c>
      <c r="AQ18" s="110">
        <v>115</v>
      </c>
      <c r="AR18" s="110">
        <v>110</v>
      </c>
      <c r="AS18" s="111">
        <v>0.24609375</v>
      </c>
      <c r="AT18" s="111">
        <v>0.2882205513784461</v>
      </c>
      <c r="AU18" s="111">
        <v>0.23605150214592274</v>
      </c>
      <c r="AV18" s="138">
        <f t="shared" si="14"/>
        <v>-5</v>
      </c>
      <c r="AW18" s="138">
        <f t="shared" si="15"/>
        <v>-16</v>
      </c>
      <c r="AX18" s="41">
        <f t="shared" si="16"/>
        <v>-0.05216904923252336</v>
      </c>
      <c r="AY18" s="144">
        <f t="shared" si="17"/>
        <v>-0.010042247854077258</v>
      </c>
      <c r="AZ18" s="139">
        <v>72</v>
      </c>
      <c r="BA18" s="108">
        <v>14</v>
      </c>
      <c r="BB18" s="139">
        <v>19</v>
      </c>
      <c r="BC18" s="42">
        <v>0.140625</v>
      </c>
      <c r="BD18" s="109">
        <v>0.03508771929824561</v>
      </c>
      <c r="BE18" s="42">
        <v>0.0407725321888412</v>
      </c>
      <c r="BF18" s="140">
        <f t="shared" si="18"/>
        <v>5</v>
      </c>
      <c r="BG18" s="140">
        <f t="shared" si="19"/>
        <v>-53</v>
      </c>
      <c r="BH18" s="41">
        <f t="shared" si="20"/>
        <v>0.005684812890595588</v>
      </c>
      <c r="BI18" s="144">
        <f t="shared" si="21"/>
        <v>-0.09985246781115881</v>
      </c>
      <c r="BJ18" s="48">
        <v>10</v>
      </c>
      <c r="BK18" s="106">
        <v>13</v>
      </c>
      <c r="BL18" s="48">
        <v>7</v>
      </c>
      <c r="BM18" s="49">
        <v>0.01953125</v>
      </c>
      <c r="BN18" s="107">
        <v>0.03258145363408521</v>
      </c>
      <c r="BO18" s="49">
        <v>0.015021459227467811</v>
      </c>
      <c r="BP18" s="154">
        <f t="shared" si="22"/>
        <v>-6</v>
      </c>
      <c r="BQ18" s="154">
        <f t="shared" si="23"/>
        <v>-3</v>
      </c>
      <c r="BR18" s="41">
        <f t="shared" si="24"/>
        <v>-0.017559994406617402</v>
      </c>
      <c r="BS18" s="144">
        <f t="shared" si="25"/>
        <v>-0.004509790772532189</v>
      </c>
    </row>
    <row r="19" spans="1:71" ht="10.5">
      <c r="A19" s="35">
        <v>4</v>
      </c>
      <c r="B19" s="35">
        <v>2</v>
      </c>
      <c r="C19" s="35">
        <v>1</v>
      </c>
      <c r="D19" s="35">
        <v>2</v>
      </c>
      <c r="E19" s="36" t="s">
        <v>30</v>
      </c>
      <c r="F19" s="36" t="s">
        <v>31</v>
      </c>
      <c r="G19" s="104">
        <v>642</v>
      </c>
      <c r="H19" s="104">
        <v>594</v>
      </c>
      <c r="I19" s="35">
        <v>572</v>
      </c>
      <c r="J19" s="132">
        <f t="shared" si="0"/>
        <v>-22</v>
      </c>
      <c r="K19" s="133">
        <f t="shared" si="1"/>
        <v>-70</v>
      </c>
      <c r="L19" s="130">
        <v>517</v>
      </c>
      <c r="M19" s="104">
        <v>378</v>
      </c>
      <c r="N19" s="38">
        <v>418</v>
      </c>
      <c r="O19" s="132">
        <f t="shared" si="2"/>
        <v>40</v>
      </c>
      <c r="P19" s="133">
        <f t="shared" si="3"/>
        <v>-99</v>
      </c>
      <c r="Q19" s="105">
        <v>0.8052959501557633</v>
      </c>
      <c r="R19" s="105">
        <v>0.6363636363636364</v>
      </c>
      <c r="S19" s="37">
        <v>0.7307692307692307</v>
      </c>
      <c r="T19" s="37">
        <f t="shared" si="4"/>
        <v>0.09440559440559437</v>
      </c>
      <c r="U19" s="152">
        <f t="shared" si="5"/>
        <v>-0.07452671938653255</v>
      </c>
      <c r="V19" s="159">
        <v>115</v>
      </c>
      <c r="W19" s="164">
        <v>88</v>
      </c>
      <c r="X19" s="161">
        <v>122</v>
      </c>
      <c r="Y19" s="162">
        <v>0.22243713733075435</v>
      </c>
      <c r="Z19" s="165">
        <v>0.23404255319148937</v>
      </c>
      <c r="AA19" s="162">
        <v>0.2932692307692308</v>
      </c>
      <c r="AB19" s="137">
        <f t="shared" si="6"/>
        <v>34</v>
      </c>
      <c r="AC19" s="137">
        <f t="shared" si="7"/>
        <v>7</v>
      </c>
      <c r="AD19" s="150">
        <f t="shared" si="8"/>
        <v>0.059226677577741416</v>
      </c>
      <c r="AE19" s="151">
        <f t="shared" si="9"/>
        <v>0.07083209343847643</v>
      </c>
      <c r="AF19" s="112">
        <v>155</v>
      </c>
      <c r="AG19" s="112">
        <v>61</v>
      </c>
      <c r="AH19" s="39">
        <v>119</v>
      </c>
      <c r="AI19" s="113">
        <v>0.29980657640232106</v>
      </c>
      <c r="AJ19" s="113">
        <v>0.1622340425531915</v>
      </c>
      <c r="AK19" s="40">
        <v>0.2860576923076923</v>
      </c>
      <c r="AL19" s="135">
        <f t="shared" si="10"/>
        <v>58</v>
      </c>
      <c r="AM19" s="135">
        <f t="shared" si="11"/>
        <v>-36</v>
      </c>
      <c r="AN19" s="150">
        <f t="shared" si="12"/>
        <v>0.1238236497545008</v>
      </c>
      <c r="AO19" s="151">
        <f t="shared" si="13"/>
        <v>-0.013748884094628766</v>
      </c>
      <c r="AP19" s="110">
        <v>118</v>
      </c>
      <c r="AQ19" s="110">
        <v>109</v>
      </c>
      <c r="AR19" s="110">
        <v>89</v>
      </c>
      <c r="AS19" s="111">
        <v>0.22823984526112184</v>
      </c>
      <c r="AT19" s="111">
        <v>0.2898936170212766</v>
      </c>
      <c r="AU19" s="111">
        <v>0.21394230769230768</v>
      </c>
      <c r="AV19" s="138">
        <f t="shared" si="14"/>
        <v>-20</v>
      </c>
      <c r="AW19" s="138">
        <f t="shared" si="15"/>
        <v>-29</v>
      </c>
      <c r="AX19" s="150">
        <f t="shared" si="16"/>
        <v>-0.0759513093289689</v>
      </c>
      <c r="AY19" s="151">
        <f t="shared" si="17"/>
        <v>-0.014297537568814161</v>
      </c>
      <c r="AZ19" s="139">
        <v>99</v>
      </c>
      <c r="BA19" s="108">
        <v>45</v>
      </c>
      <c r="BB19" s="139">
        <v>51</v>
      </c>
      <c r="BC19" s="42">
        <v>0.19148936170212766</v>
      </c>
      <c r="BD19" s="109">
        <v>0.1196808510638298</v>
      </c>
      <c r="BE19" s="42">
        <v>0.12259615384615384</v>
      </c>
      <c r="BF19" s="140">
        <f t="shared" si="18"/>
        <v>6</v>
      </c>
      <c r="BG19" s="140">
        <f t="shared" si="19"/>
        <v>-48</v>
      </c>
      <c r="BH19" s="150">
        <f t="shared" si="20"/>
        <v>0.0029153027823240474</v>
      </c>
      <c r="BI19" s="151">
        <f t="shared" si="21"/>
        <v>-0.06889320785597382</v>
      </c>
      <c r="BJ19" s="48">
        <v>16</v>
      </c>
      <c r="BK19" s="106">
        <v>13</v>
      </c>
      <c r="BL19" s="48">
        <v>15</v>
      </c>
      <c r="BM19" s="49">
        <v>0.030947775628626693</v>
      </c>
      <c r="BN19" s="107">
        <v>0.034574468085106384</v>
      </c>
      <c r="BO19" s="49">
        <v>0.036057692307692304</v>
      </c>
      <c r="BP19" s="154">
        <f t="shared" si="22"/>
        <v>2</v>
      </c>
      <c r="BQ19" s="154">
        <f t="shared" si="23"/>
        <v>-1</v>
      </c>
      <c r="BR19" s="150">
        <f t="shared" si="24"/>
        <v>0.0014832242225859202</v>
      </c>
      <c r="BS19" s="151">
        <f t="shared" si="25"/>
        <v>0.005109916679065612</v>
      </c>
    </row>
    <row r="20" spans="1:71" ht="10.5">
      <c r="A20" s="35">
        <v>4</v>
      </c>
      <c r="B20" s="35">
        <v>3</v>
      </c>
      <c r="C20" s="35">
        <v>1</v>
      </c>
      <c r="D20" s="35">
        <v>2</v>
      </c>
      <c r="E20" s="36" t="s">
        <v>30</v>
      </c>
      <c r="F20" s="36" t="s">
        <v>31</v>
      </c>
      <c r="G20" s="104">
        <v>652</v>
      </c>
      <c r="H20" s="104">
        <v>625</v>
      </c>
      <c r="I20" s="35">
        <v>619</v>
      </c>
      <c r="J20" s="132">
        <f t="shared" si="0"/>
        <v>-6</v>
      </c>
      <c r="K20" s="133">
        <f t="shared" si="1"/>
        <v>-33</v>
      </c>
      <c r="L20" s="130">
        <v>487</v>
      </c>
      <c r="M20" s="104">
        <v>332</v>
      </c>
      <c r="N20" s="38">
        <v>425</v>
      </c>
      <c r="O20" s="132">
        <f t="shared" si="2"/>
        <v>93</v>
      </c>
      <c r="P20" s="133">
        <f t="shared" si="3"/>
        <v>-62</v>
      </c>
      <c r="Q20" s="105">
        <v>0.7469325153374233</v>
      </c>
      <c r="R20" s="105">
        <v>0.5312</v>
      </c>
      <c r="S20" s="37">
        <v>0.6865912762520194</v>
      </c>
      <c r="T20" s="37">
        <f t="shared" si="4"/>
        <v>0.15539127625201943</v>
      </c>
      <c r="U20" s="152">
        <f t="shared" si="5"/>
        <v>-0.0603412390854039</v>
      </c>
      <c r="V20" s="159">
        <v>124</v>
      </c>
      <c r="W20" s="164">
        <v>111</v>
      </c>
      <c r="X20" s="161">
        <v>180</v>
      </c>
      <c r="Y20" s="162">
        <v>0.2546201232032854</v>
      </c>
      <c r="Z20" s="165">
        <v>0.33433734939759036</v>
      </c>
      <c r="AA20" s="162">
        <v>0.4265402843601896</v>
      </c>
      <c r="AB20" s="137">
        <f t="shared" si="6"/>
        <v>69</v>
      </c>
      <c r="AC20" s="137">
        <f t="shared" si="7"/>
        <v>56</v>
      </c>
      <c r="AD20" s="41">
        <f t="shared" si="8"/>
        <v>0.09220293496259924</v>
      </c>
      <c r="AE20" s="151">
        <f t="shared" si="9"/>
        <v>0.17192016115690417</v>
      </c>
      <c r="AF20" s="112">
        <v>95</v>
      </c>
      <c r="AG20" s="112">
        <v>47</v>
      </c>
      <c r="AH20" s="39">
        <v>82</v>
      </c>
      <c r="AI20" s="113">
        <v>0.19507186858316222</v>
      </c>
      <c r="AJ20" s="113">
        <v>0.14156626506024098</v>
      </c>
      <c r="AK20" s="40">
        <v>0.1943127962085308</v>
      </c>
      <c r="AL20" s="135">
        <f t="shared" si="10"/>
        <v>35</v>
      </c>
      <c r="AM20" s="135">
        <f t="shared" si="11"/>
        <v>-13</v>
      </c>
      <c r="AN20" s="41">
        <f t="shared" si="12"/>
        <v>0.05274653114828984</v>
      </c>
      <c r="AO20" s="151">
        <f t="shared" si="13"/>
        <v>-0.0007590723746314088</v>
      </c>
      <c r="AP20" s="110">
        <v>142</v>
      </c>
      <c r="AQ20" s="110">
        <v>88</v>
      </c>
      <c r="AR20" s="110">
        <v>101</v>
      </c>
      <c r="AS20" s="111">
        <v>0.2915811088295688</v>
      </c>
      <c r="AT20" s="111">
        <v>0.26506024096385544</v>
      </c>
      <c r="AU20" s="111">
        <v>0.23933649289099526</v>
      </c>
      <c r="AV20" s="138">
        <f t="shared" si="14"/>
        <v>13</v>
      </c>
      <c r="AW20" s="138">
        <f t="shared" si="15"/>
        <v>-41</v>
      </c>
      <c r="AX20" s="41">
        <f t="shared" si="16"/>
        <v>-0.02572374807286018</v>
      </c>
      <c r="AY20" s="151">
        <f t="shared" si="17"/>
        <v>-0.05224461593857352</v>
      </c>
      <c r="AZ20" s="139">
        <v>105</v>
      </c>
      <c r="BA20" s="108">
        <v>29</v>
      </c>
      <c r="BB20" s="139">
        <v>36</v>
      </c>
      <c r="BC20" s="42">
        <v>0.21560574948665298</v>
      </c>
      <c r="BD20" s="109">
        <v>0.08734939759036145</v>
      </c>
      <c r="BE20" s="42">
        <v>0.08530805687203792</v>
      </c>
      <c r="BF20" s="140">
        <f t="shared" si="18"/>
        <v>7</v>
      </c>
      <c r="BG20" s="140">
        <f t="shared" si="19"/>
        <v>-69</v>
      </c>
      <c r="BH20" s="41">
        <f t="shared" si="20"/>
        <v>-0.0020413407183235283</v>
      </c>
      <c r="BI20" s="151">
        <f t="shared" si="21"/>
        <v>-0.13029769261461505</v>
      </c>
      <c r="BJ20" s="48">
        <v>10</v>
      </c>
      <c r="BK20" s="106">
        <v>19</v>
      </c>
      <c r="BL20" s="48">
        <v>13</v>
      </c>
      <c r="BM20" s="49">
        <v>0.02053388090349076</v>
      </c>
      <c r="BN20" s="107">
        <v>0.0572289156626506</v>
      </c>
      <c r="BO20" s="49">
        <v>0.030805687203791468</v>
      </c>
      <c r="BP20" s="154">
        <f t="shared" si="22"/>
        <v>-6</v>
      </c>
      <c r="BQ20" s="154">
        <f t="shared" si="23"/>
        <v>3</v>
      </c>
      <c r="BR20" s="41">
        <f t="shared" si="24"/>
        <v>-0.02642322845885913</v>
      </c>
      <c r="BS20" s="151">
        <f t="shared" si="25"/>
        <v>0.01027180630030071</v>
      </c>
    </row>
    <row r="21" spans="1:71" ht="10.5">
      <c r="A21" s="35">
        <v>4</v>
      </c>
      <c r="B21" s="35">
        <v>4</v>
      </c>
      <c r="C21" s="35">
        <v>1</v>
      </c>
      <c r="D21" s="35">
        <v>2</v>
      </c>
      <c r="E21" s="36" t="s">
        <v>30</v>
      </c>
      <c r="F21" s="36" t="s">
        <v>31</v>
      </c>
      <c r="G21" s="104">
        <v>414</v>
      </c>
      <c r="H21" s="104">
        <v>397</v>
      </c>
      <c r="I21" s="35">
        <v>381</v>
      </c>
      <c r="J21" s="132">
        <f t="shared" si="0"/>
        <v>-16</v>
      </c>
      <c r="K21" s="133">
        <f t="shared" si="1"/>
        <v>-33</v>
      </c>
      <c r="L21" s="130">
        <v>322</v>
      </c>
      <c r="M21" s="104">
        <v>236</v>
      </c>
      <c r="N21" s="38">
        <v>270</v>
      </c>
      <c r="O21" s="132">
        <f t="shared" si="2"/>
        <v>34</v>
      </c>
      <c r="P21" s="133">
        <f t="shared" si="3"/>
        <v>-52</v>
      </c>
      <c r="Q21" s="105">
        <v>0.7777777777777778</v>
      </c>
      <c r="R21" s="105">
        <v>0.5944584382871536</v>
      </c>
      <c r="S21" s="37">
        <v>0.7086614173228346</v>
      </c>
      <c r="T21" s="37">
        <f t="shared" si="4"/>
        <v>0.114202979035681</v>
      </c>
      <c r="U21" s="152">
        <f t="shared" si="5"/>
        <v>-0.06911636045494318</v>
      </c>
      <c r="V21" s="159">
        <v>75</v>
      </c>
      <c r="W21" s="164">
        <v>61</v>
      </c>
      <c r="X21" s="161">
        <v>97</v>
      </c>
      <c r="Y21" s="162">
        <v>0.234375</v>
      </c>
      <c r="Z21" s="165">
        <v>0.2584745762711864</v>
      </c>
      <c r="AA21" s="162">
        <v>0.36059479553903345</v>
      </c>
      <c r="AB21" s="137">
        <f t="shared" si="6"/>
        <v>36</v>
      </c>
      <c r="AC21" s="137">
        <f t="shared" si="7"/>
        <v>22</v>
      </c>
      <c r="AD21" s="41">
        <f t="shared" si="8"/>
        <v>0.10212021926784703</v>
      </c>
      <c r="AE21" s="144">
        <f t="shared" si="9"/>
        <v>0.12621979553903345</v>
      </c>
      <c r="AF21" s="112">
        <v>81</v>
      </c>
      <c r="AG21" s="112">
        <v>33</v>
      </c>
      <c r="AH21" s="39">
        <v>63</v>
      </c>
      <c r="AI21" s="113">
        <v>0.253125</v>
      </c>
      <c r="AJ21" s="113">
        <v>0.13983050847457626</v>
      </c>
      <c r="AK21" s="40">
        <v>0.2342007434944238</v>
      </c>
      <c r="AL21" s="135">
        <f t="shared" si="10"/>
        <v>30</v>
      </c>
      <c r="AM21" s="135">
        <f t="shared" si="11"/>
        <v>-18</v>
      </c>
      <c r="AN21" s="41">
        <f t="shared" si="12"/>
        <v>0.09437023501984754</v>
      </c>
      <c r="AO21" s="144">
        <f t="shared" si="13"/>
        <v>-0.018924256505576192</v>
      </c>
      <c r="AP21" s="110">
        <v>85</v>
      </c>
      <c r="AQ21" s="110">
        <v>82</v>
      </c>
      <c r="AR21" s="110">
        <v>75</v>
      </c>
      <c r="AS21" s="111">
        <v>0.265625</v>
      </c>
      <c r="AT21" s="111">
        <v>0.3474576271186441</v>
      </c>
      <c r="AU21" s="111">
        <v>0.2788104089219331</v>
      </c>
      <c r="AV21" s="138">
        <f t="shared" si="14"/>
        <v>-7</v>
      </c>
      <c r="AW21" s="138">
        <f t="shared" si="15"/>
        <v>-10</v>
      </c>
      <c r="AX21" s="41">
        <f t="shared" si="16"/>
        <v>-0.06864721819671099</v>
      </c>
      <c r="AY21" s="144">
        <f t="shared" si="17"/>
        <v>0.013185408921933095</v>
      </c>
      <c r="AZ21" s="139">
        <v>62</v>
      </c>
      <c r="BA21" s="108">
        <v>22</v>
      </c>
      <c r="BB21" s="139">
        <v>21</v>
      </c>
      <c r="BC21" s="42">
        <v>0.19375</v>
      </c>
      <c r="BD21" s="109">
        <v>0.09322033898305085</v>
      </c>
      <c r="BE21" s="42">
        <v>0.07806691449814127</v>
      </c>
      <c r="BF21" s="140">
        <f t="shared" si="18"/>
        <v>-1</v>
      </c>
      <c r="BG21" s="140">
        <f t="shared" si="19"/>
        <v>-41</v>
      </c>
      <c r="BH21" s="41">
        <f t="shared" si="20"/>
        <v>-0.015153424484909583</v>
      </c>
      <c r="BI21" s="144">
        <f t="shared" si="21"/>
        <v>-0.11568308550185874</v>
      </c>
      <c r="BJ21" s="48">
        <v>12</v>
      </c>
      <c r="BK21" s="106">
        <v>16</v>
      </c>
      <c r="BL21" s="48">
        <v>8</v>
      </c>
      <c r="BM21" s="49">
        <v>0.0375</v>
      </c>
      <c r="BN21" s="107">
        <v>0.06779661016949153</v>
      </c>
      <c r="BO21" s="49">
        <v>0.02973977695167286</v>
      </c>
      <c r="BP21" s="154">
        <f t="shared" si="22"/>
        <v>-8</v>
      </c>
      <c r="BQ21" s="154">
        <f t="shared" si="23"/>
        <v>-4</v>
      </c>
      <c r="BR21" s="41">
        <f t="shared" si="24"/>
        <v>-0.038056833217818664</v>
      </c>
      <c r="BS21" s="144">
        <f t="shared" si="25"/>
        <v>-0.0077602230483271376</v>
      </c>
    </row>
    <row r="22" spans="1:71" ht="10.5">
      <c r="A22" s="35">
        <v>4</v>
      </c>
      <c r="B22" s="35">
        <v>4</v>
      </c>
      <c r="C22" s="35">
        <v>2</v>
      </c>
      <c r="D22" s="35">
        <v>2</v>
      </c>
      <c r="E22" s="36" t="s">
        <v>30</v>
      </c>
      <c r="F22" s="36" t="s">
        <v>31</v>
      </c>
      <c r="G22" s="104">
        <v>471</v>
      </c>
      <c r="H22" s="104">
        <v>470</v>
      </c>
      <c r="I22" s="35">
        <v>478</v>
      </c>
      <c r="J22" s="132">
        <f t="shared" si="0"/>
        <v>8</v>
      </c>
      <c r="K22" s="133">
        <f t="shared" si="1"/>
        <v>7</v>
      </c>
      <c r="L22" s="130">
        <v>370</v>
      </c>
      <c r="M22" s="104">
        <v>283</v>
      </c>
      <c r="N22" s="38">
        <v>352</v>
      </c>
      <c r="O22" s="132">
        <f t="shared" si="2"/>
        <v>69</v>
      </c>
      <c r="P22" s="133">
        <f t="shared" si="3"/>
        <v>-18</v>
      </c>
      <c r="Q22" s="105">
        <v>0.7855626326963907</v>
      </c>
      <c r="R22" s="105">
        <v>0.6021276595744681</v>
      </c>
      <c r="S22" s="37">
        <v>0.7364016736401674</v>
      </c>
      <c r="T22" s="37">
        <f t="shared" si="4"/>
        <v>0.13427401406569928</v>
      </c>
      <c r="U22" s="152">
        <f t="shared" si="5"/>
        <v>-0.04916095905622331</v>
      </c>
      <c r="V22" s="159">
        <v>91</v>
      </c>
      <c r="W22" s="164">
        <v>67</v>
      </c>
      <c r="X22" s="161">
        <v>115</v>
      </c>
      <c r="Y22" s="162">
        <v>0.24594594594594596</v>
      </c>
      <c r="Z22" s="165">
        <v>0.2392857142857143</v>
      </c>
      <c r="AA22" s="162">
        <v>0.32857142857142857</v>
      </c>
      <c r="AB22" s="137">
        <f t="shared" si="6"/>
        <v>48</v>
      </c>
      <c r="AC22" s="137">
        <f t="shared" si="7"/>
        <v>24</v>
      </c>
      <c r="AD22" s="150">
        <f t="shared" si="8"/>
        <v>0.08928571428571427</v>
      </c>
      <c r="AE22" s="151">
        <f t="shared" si="9"/>
        <v>0.08262548262548261</v>
      </c>
      <c r="AF22" s="112">
        <v>77</v>
      </c>
      <c r="AG22" s="112">
        <v>41</v>
      </c>
      <c r="AH22" s="39">
        <v>74</v>
      </c>
      <c r="AI22" s="113">
        <v>0.20810810810810812</v>
      </c>
      <c r="AJ22" s="113">
        <v>0.14642857142857144</v>
      </c>
      <c r="AK22" s="40">
        <v>0.21142857142857144</v>
      </c>
      <c r="AL22" s="135">
        <f t="shared" si="10"/>
        <v>33</v>
      </c>
      <c r="AM22" s="135">
        <f t="shared" si="11"/>
        <v>-3</v>
      </c>
      <c r="AN22" s="150">
        <f t="shared" si="12"/>
        <v>0.065</v>
      </c>
      <c r="AO22" s="151">
        <f t="shared" si="13"/>
        <v>0.0033204633204633183</v>
      </c>
      <c r="AP22" s="110">
        <v>97</v>
      </c>
      <c r="AQ22" s="110">
        <v>78</v>
      </c>
      <c r="AR22" s="110">
        <v>84</v>
      </c>
      <c r="AS22" s="111">
        <v>0.26216216216216215</v>
      </c>
      <c r="AT22" s="111">
        <v>0.2785714285714286</v>
      </c>
      <c r="AU22" s="111">
        <v>0.24</v>
      </c>
      <c r="AV22" s="138">
        <f t="shared" si="14"/>
        <v>6</v>
      </c>
      <c r="AW22" s="138">
        <f t="shared" si="15"/>
        <v>-13</v>
      </c>
      <c r="AX22" s="150">
        <f t="shared" si="16"/>
        <v>-0.03857142857142859</v>
      </c>
      <c r="AY22" s="151">
        <f t="shared" si="17"/>
        <v>-0.022162162162162158</v>
      </c>
      <c r="AZ22" s="139">
        <v>82</v>
      </c>
      <c r="BA22" s="108">
        <v>46</v>
      </c>
      <c r="BB22" s="139">
        <v>39</v>
      </c>
      <c r="BC22" s="42">
        <v>0.22162162162162163</v>
      </c>
      <c r="BD22" s="109">
        <v>0.16428571428571428</v>
      </c>
      <c r="BE22" s="42">
        <v>0.11142857142857143</v>
      </c>
      <c r="BF22" s="140">
        <f t="shared" si="18"/>
        <v>-7</v>
      </c>
      <c r="BG22" s="140">
        <f t="shared" si="19"/>
        <v>-43</v>
      </c>
      <c r="BH22" s="150">
        <f t="shared" si="20"/>
        <v>-0.05285714285714285</v>
      </c>
      <c r="BI22" s="151">
        <f t="shared" si="21"/>
        <v>-0.1101930501930502</v>
      </c>
      <c r="BJ22" s="48">
        <v>8</v>
      </c>
      <c r="BK22" s="106">
        <v>9</v>
      </c>
      <c r="BL22" s="48">
        <v>15</v>
      </c>
      <c r="BM22" s="49">
        <v>0.021621621621621623</v>
      </c>
      <c r="BN22" s="107">
        <v>0.03214285714285714</v>
      </c>
      <c r="BO22" s="49">
        <v>0.04285714285714286</v>
      </c>
      <c r="BP22" s="154">
        <f t="shared" si="22"/>
        <v>6</v>
      </c>
      <c r="BQ22" s="154">
        <f t="shared" si="23"/>
        <v>7</v>
      </c>
      <c r="BR22" s="150">
        <f t="shared" si="24"/>
        <v>0.010714285714285718</v>
      </c>
      <c r="BS22" s="151">
        <f t="shared" si="25"/>
        <v>0.021235521235521235</v>
      </c>
    </row>
    <row r="23" spans="1:71" ht="10.5">
      <c r="A23" s="35">
        <v>4</v>
      </c>
      <c r="B23" s="35">
        <v>5</v>
      </c>
      <c r="C23" s="35">
        <v>1</v>
      </c>
      <c r="D23" s="35">
        <v>4</v>
      </c>
      <c r="E23" s="36" t="s">
        <v>32</v>
      </c>
      <c r="F23" s="36" t="s">
        <v>33</v>
      </c>
      <c r="G23" s="104">
        <v>430</v>
      </c>
      <c r="H23" s="104">
        <v>416</v>
      </c>
      <c r="I23" s="35">
        <v>400</v>
      </c>
      <c r="J23" s="132">
        <f t="shared" si="0"/>
        <v>-16</v>
      </c>
      <c r="K23" s="133">
        <f t="shared" si="1"/>
        <v>-30</v>
      </c>
      <c r="L23" s="130">
        <v>353</v>
      </c>
      <c r="M23" s="104">
        <v>271</v>
      </c>
      <c r="N23" s="38">
        <v>312</v>
      </c>
      <c r="O23" s="132">
        <f t="shared" si="2"/>
        <v>41</v>
      </c>
      <c r="P23" s="133">
        <f t="shared" si="3"/>
        <v>-41</v>
      </c>
      <c r="Q23" s="105">
        <v>0.8209302325581396</v>
      </c>
      <c r="R23" s="105">
        <v>0.6514423076923077</v>
      </c>
      <c r="S23" s="37">
        <v>0.78</v>
      </c>
      <c r="T23" s="37">
        <f t="shared" si="4"/>
        <v>0.12855769230769232</v>
      </c>
      <c r="U23" s="152">
        <f t="shared" si="5"/>
        <v>-0.040930232558139545</v>
      </c>
      <c r="V23" s="159">
        <v>91</v>
      </c>
      <c r="W23" s="164">
        <v>64</v>
      </c>
      <c r="X23" s="161">
        <v>95</v>
      </c>
      <c r="Y23" s="162">
        <v>0.2607449856733524</v>
      </c>
      <c r="Z23" s="165">
        <v>0.23616236162361623</v>
      </c>
      <c r="AA23" s="162">
        <v>0.3054662379421222</v>
      </c>
      <c r="AB23" s="137">
        <f t="shared" si="6"/>
        <v>31</v>
      </c>
      <c r="AC23" s="137">
        <f t="shared" si="7"/>
        <v>4</v>
      </c>
      <c r="AD23" s="150">
        <f t="shared" si="8"/>
        <v>0.06930387631850596</v>
      </c>
      <c r="AE23" s="151">
        <f t="shared" si="9"/>
        <v>0.04472125226876977</v>
      </c>
      <c r="AF23" s="112">
        <v>95</v>
      </c>
      <c r="AG23" s="112">
        <v>56</v>
      </c>
      <c r="AH23" s="39">
        <v>84</v>
      </c>
      <c r="AI23" s="113">
        <v>0.2722063037249284</v>
      </c>
      <c r="AJ23" s="113">
        <v>0.2066420664206642</v>
      </c>
      <c r="AK23" s="40">
        <v>0.27009646302250806</v>
      </c>
      <c r="AL23" s="135">
        <f t="shared" si="10"/>
        <v>28</v>
      </c>
      <c r="AM23" s="135">
        <f t="shared" si="11"/>
        <v>-11</v>
      </c>
      <c r="AN23" s="150">
        <f t="shared" si="12"/>
        <v>0.06345439660184385</v>
      </c>
      <c r="AO23" s="151">
        <f t="shared" si="13"/>
        <v>-0.002109840702420318</v>
      </c>
      <c r="AP23" s="110">
        <v>69</v>
      </c>
      <c r="AQ23" s="110">
        <v>59</v>
      </c>
      <c r="AR23" s="110">
        <v>63</v>
      </c>
      <c r="AS23" s="111">
        <v>0.1977077363896848</v>
      </c>
      <c r="AT23" s="111">
        <v>0.2177121771217712</v>
      </c>
      <c r="AU23" s="111">
        <v>0.20257234726688103</v>
      </c>
      <c r="AV23" s="138">
        <f t="shared" si="14"/>
        <v>4</v>
      </c>
      <c r="AW23" s="138">
        <f t="shared" si="15"/>
        <v>-6</v>
      </c>
      <c r="AX23" s="150">
        <f t="shared" si="16"/>
        <v>-0.01513982985489018</v>
      </c>
      <c r="AY23" s="151">
        <f t="shared" si="17"/>
        <v>0.004864610877196224</v>
      </c>
      <c r="AZ23" s="139">
        <v>80</v>
      </c>
      <c r="BA23" s="108">
        <v>44</v>
      </c>
      <c r="BB23" s="139">
        <v>46</v>
      </c>
      <c r="BC23" s="42">
        <v>0.22922636103151864</v>
      </c>
      <c r="BD23" s="109">
        <v>0.16236162361623616</v>
      </c>
      <c r="BE23" s="42">
        <v>0.14790996784565916</v>
      </c>
      <c r="BF23" s="140">
        <f t="shared" si="18"/>
        <v>2</v>
      </c>
      <c r="BG23" s="140">
        <f t="shared" si="19"/>
        <v>-34</v>
      </c>
      <c r="BH23" s="150">
        <f t="shared" si="20"/>
        <v>-0.014451655770576999</v>
      </c>
      <c r="BI23" s="151">
        <f t="shared" si="21"/>
        <v>-0.08131639318585948</v>
      </c>
      <c r="BJ23" s="48">
        <v>8</v>
      </c>
      <c r="BK23" s="106">
        <v>6</v>
      </c>
      <c r="BL23" s="48">
        <v>12</v>
      </c>
      <c r="BM23" s="49">
        <v>0.022922636103151862</v>
      </c>
      <c r="BN23" s="107">
        <v>0.02214022140221402</v>
      </c>
      <c r="BO23" s="49">
        <v>0.03858520900321544</v>
      </c>
      <c r="BP23" s="154">
        <f t="shared" si="22"/>
        <v>6</v>
      </c>
      <c r="BQ23" s="154">
        <f t="shared" si="23"/>
        <v>4</v>
      </c>
      <c r="BR23" s="150">
        <f t="shared" si="24"/>
        <v>0.016444987601001416</v>
      </c>
      <c r="BS23" s="151">
        <f t="shared" si="25"/>
        <v>0.015662572900063575</v>
      </c>
    </row>
    <row r="24" spans="1:71" ht="10.5">
      <c r="A24" s="35">
        <v>4</v>
      </c>
      <c r="B24" s="35">
        <v>5</v>
      </c>
      <c r="C24" s="35">
        <v>2</v>
      </c>
      <c r="D24" s="35">
        <v>4</v>
      </c>
      <c r="E24" s="36" t="s">
        <v>32</v>
      </c>
      <c r="F24" s="36" t="s">
        <v>33</v>
      </c>
      <c r="G24" s="104">
        <v>502</v>
      </c>
      <c r="H24" s="104">
        <v>468</v>
      </c>
      <c r="I24" s="35">
        <v>464</v>
      </c>
      <c r="J24" s="132">
        <f t="shared" si="0"/>
        <v>-4</v>
      </c>
      <c r="K24" s="133">
        <f t="shared" si="1"/>
        <v>-38</v>
      </c>
      <c r="L24" s="130">
        <v>415</v>
      </c>
      <c r="M24" s="104">
        <v>275</v>
      </c>
      <c r="N24" s="45">
        <v>356</v>
      </c>
      <c r="O24" s="132">
        <f t="shared" si="2"/>
        <v>81</v>
      </c>
      <c r="P24" s="133">
        <f t="shared" si="3"/>
        <v>-59</v>
      </c>
      <c r="Q24" s="105">
        <v>0.8266932270916335</v>
      </c>
      <c r="R24" s="105">
        <v>0.5876068376068376</v>
      </c>
      <c r="S24" s="37">
        <v>0.7672413793103449</v>
      </c>
      <c r="T24" s="37">
        <f t="shared" si="4"/>
        <v>0.17963454170350723</v>
      </c>
      <c r="U24" s="152">
        <f t="shared" si="5"/>
        <v>-0.05945184778128865</v>
      </c>
      <c r="V24" s="166">
        <v>125</v>
      </c>
      <c r="W24" s="164">
        <v>74</v>
      </c>
      <c r="X24" s="166">
        <v>122</v>
      </c>
      <c r="Y24" s="162">
        <v>0.3026634382566586</v>
      </c>
      <c r="Z24" s="165">
        <v>0.2690909090909091</v>
      </c>
      <c r="AA24" s="162">
        <v>0.3446327683615819</v>
      </c>
      <c r="AB24" s="137">
        <f t="shared" si="6"/>
        <v>48</v>
      </c>
      <c r="AC24" s="137">
        <f t="shared" si="7"/>
        <v>-3</v>
      </c>
      <c r="AD24" s="41">
        <f t="shared" si="8"/>
        <v>0.0755418592706728</v>
      </c>
      <c r="AE24" s="144">
        <f t="shared" si="9"/>
        <v>0.04196933010492332</v>
      </c>
      <c r="AF24" s="112">
        <v>107</v>
      </c>
      <c r="AG24" s="112">
        <v>60</v>
      </c>
      <c r="AH24" s="47">
        <v>103</v>
      </c>
      <c r="AI24" s="113">
        <v>0.25907990314769974</v>
      </c>
      <c r="AJ24" s="113">
        <v>0.21818181818181817</v>
      </c>
      <c r="AK24" s="40">
        <v>0.2909604519774011</v>
      </c>
      <c r="AL24" s="135">
        <f t="shared" si="10"/>
        <v>43</v>
      </c>
      <c r="AM24" s="135">
        <f t="shared" si="11"/>
        <v>-4</v>
      </c>
      <c r="AN24" s="41">
        <f t="shared" si="12"/>
        <v>0.07277863379558294</v>
      </c>
      <c r="AO24" s="144">
        <f t="shared" si="13"/>
        <v>0.03188054882970137</v>
      </c>
      <c r="AP24" s="110">
        <v>88</v>
      </c>
      <c r="AQ24" s="110">
        <v>78</v>
      </c>
      <c r="AR24" s="110">
        <v>74</v>
      </c>
      <c r="AS24" s="111">
        <v>0.21307506053268765</v>
      </c>
      <c r="AT24" s="111">
        <v>0.28363636363636363</v>
      </c>
      <c r="AU24" s="111">
        <v>0.20903954802259886</v>
      </c>
      <c r="AV24" s="138">
        <f t="shared" si="14"/>
        <v>-4</v>
      </c>
      <c r="AW24" s="138">
        <f t="shared" si="15"/>
        <v>-14</v>
      </c>
      <c r="AX24" s="41">
        <f t="shared" si="16"/>
        <v>-0.07459681561376477</v>
      </c>
      <c r="AY24" s="144">
        <f t="shared" si="17"/>
        <v>-0.004035512510088796</v>
      </c>
      <c r="AZ24" s="141">
        <v>66</v>
      </c>
      <c r="BA24" s="108">
        <v>25</v>
      </c>
      <c r="BB24" s="141">
        <v>28</v>
      </c>
      <c r="BC24" s="42">
        <v>0.15980629539951574</v>
      </c>
      <c r="BD24" s="109">
        <v>0.09090909090909091</v>
      </c>
      <c r="BE24" s="42">
        <v>0.07909604519774012</v>
      </c>
      <c r="BF24" s="140">
        <f t="shared" si="18"/>
        <v>3</v>
      </c>
      <c r="BG24" s="140">
        <f t="shared" si="19"/>
        <v>-38</v>
      </c>
      <c r="BH24" s="41">
        <f t="shared" si="20"/>
        <v>-0.011813045711350792</v>
      </c>
      <c r="BI24" s="144">
        <f t="shared" si="21"/>
        <v>-0.08071025020177562</v>
      </c>
      <c r="BJ24" s="50">
        <v>13</v>
      </c>
      <c r="BK24" s="106">
        <v>4</v>
      </c>
      <c r="BL24" s="50">
        <v>5</v>
      </c>
      <c r="BM24" s="49">
        <v>0.031476997578692496</v>
      </c>
      <c r="BN24" s="107">
        <v>0.014545454545454545</v>
      </c>
      <c r="BO24" s="49">
        <v>0.014124293785310734</v>
      </c>
      <c r="BP24" s="154">
        <f t="shared" si="22"/>
        <v>1</v>
      </c>
      <c r="BQ24" s="154">
        <f t="shared" si="23"/>
        <v>-8</v>
      </c>
      <c r="BR24" s="41">
        <f t="shared" si="24"/>
        <v>-0.00042116076014381103</v>
      </c>
      <c r="BS24" s="144">
        <f t="shared" si="25"/>
        <v>-0.01735270379338176</v>
      </c>
    </row>
    <row r="25" spans="1:71" ht="10.5">
      <c r="A25" s="35">
        <v>4</v>
      </c>
      <c r="B25" s="35">
        <v>6</v>
      </c>
      <c r="C25" s="35">
        <v>1</v>
      </c>
      <c r="D25" s="35">
        <v>4</v>
      </c>
      <c r="E25" s="36" t="s">
        <v>32</v>
      </c>
      <c r="F25" s="36" t="s">
        <v>33</v>
      </c>
      <c r="G25" s="104">
        <v>557</v>
      </c>
      <c r="H25" s="104">
        <v>512</v>
      </c>
      <c r="I25" s="35">
        <v>508</v>
      </c>
      <c r="J25" s="132">
        <f t="shared" si="0"/>
        <v>-4</v>
      </c>
      <c r="K25" s="133">
        <f t="shared" si="1"/>
        <v>-49</v>
      </c>
      <c r="L25" s="130">
        <v>448</v>
      </c>
      <c r="M25" s="104">
        <v>310</v>
      </c>
      <c r="N25" s="38">
        <v>397</v>
      </c>
      <c r="O25" s="132">
        <f t="shared" si="2"/>
        <v>87</v>
      </c>
      <c r="P25" s="133">
        <f t="shared" si="3"/>
        <v>-51</v>
      </c>
      <c r="Q25" s="105">
        <v>0.8043087971274686</v>
      </c>
      <c r="R25" s="105">
        <v>0.60546875</v>
      </c>
      <c r="S25" s="37">
        <v>0.781496062992126</v>
      </c>
      <c r="T25" s="37">
        <f t="shared" si="4"/>
        <v>0.17602731299212604</v>
      </c>
      <c r="U25" s="152">
        <f t="shared" si="5"/>
        <v>-0.02281273413534257</v>
      </c>
      <c r="V25" s="159">
        <v>124</v>
      </c>
      <c r="W25" s="164">
        <v>102</v>
      </c>
      <c r="X25" s="161">
        <v>143</v>
      </c>
      <c r="Y25" s="162">
        <v>0.2786516853932584</v>
      </c>
      <c r="Z25" s="165">
        <v>0.32903225806451614</v>
      </c>
      <c r="AA25" s="162">
        <v>0.3629441624365482</v>
      </c>
      <c r="AB25" s="137">
        <f t="shared" si="6"/>
        <v>41</v>
      </c>
      <c r="AC25" s="137">
        <f t="shared" si="7"/>
        <v>19</v>
      </c>
      <c r="AD25" s="41">
        <f t="shared" si="8"/>
        <v>0.033911904372032065</v>
      </c>
      <c r="AE25" s="151">
        <f t="shared" si="9"/>
        <v>0.08429247704328979</v>
      </c>
      <c r="AF25" s="112">
        <v>120</v>
      </c>
      <c r="AG25" s="112">
        <v>62</v>
      </c>
      <c r="AH25" s="39">
        <v>110</v>
      </c>
      <c r="AI25" s="113">
        <v>0.2696629213483146</v>
      </c>
      <c r="AJ25" s="113">
        <v>0.2</v>
      </c>
      <c r="AK25" s="40">
        <v>0.27918781725888325</v>
      </c>
      <c r="AL25" s="135">
        <f t="shared" si="10"/>
        <v>48</v>
      </c>
      <c r="AM25" s="135">
        <f t="shared" si="11"/>
        <v>-10</v>
      </c>
      <c r="AN25" s="41">
        <f t="shared" si="12"/>
        <v>0.07918781725888324</v>
      </c>
      <c r="AO25" s="151">
        <f t="shared" si="13"/>
        <v>0.009524895910568654</v>
      </c>
      <c r="AP25" s="110">
        <v>98</v>
      </c>
      <c r="AQ25" s="110">
        <v>65</v>
      </c>
      <c r="AR25" s="110">
        <v>82</v>
      </c>
      <c r="AS25" s="111">
        <v>0.2202247191011236</v>
      </c>
      <c r="AT25" s="111">
        <v>0.20967741935483872</v>
      </c>
      <c r="AU25" s="111">
        <v>0.20812182741116753</v>
      </c>
      <c r="AV25" s="138">
        <f t="shared" si="14"/>
        <v>17</v>
      </c>
      <c r="AW25" s="138">
        <f t="shared" si="15"/>
        <v>-16</v>
      </c>
      <c r="AX25" s="41">
        <f t="shared" si="16"/>
        <v>-0.0015555919436711918</v>
      </c>
      <c r="AY25" s="151">
        <f t="shared" si="17"/>
        <v>-0.012102891689956069</v>
      </c>
      <c r="AZ25" s="139">
        <v>82</v>
      </c>
      <c r="BA25" s="108">
        <v>23</v>
      </c>
      <c r="BB25" s="139">
        <v>29</v>
      </c>
      <c r="BC25" s="42">
        <v>0.1842696629213483</v>
      </c>
      <c r="BD25" s="109">
        <v>0.07419354838709677</v>
      </c>
      <c r="BE25" s="42">
        <v>0.07360406091370558</v>
      </c>
      <c r="BF25" s="140">
        <f t="shared" si="18"/>
        <v>6</v>
      </c>
      <c r="BG25" s="140">
        <f t="shared" si="19"/>
        <v>-53</v>
      </c>
      <c r="BH25" s="41">
        <f t="shared" si="20"/>
        <v>-0.000589487473391187</v>
      </c>
      <c r="BI25" s="151">
        <f t="shared" si="21"/>
        <v>-0.11066560200764272</v>
      </c>
      <c r="BJ25" s="48">
        <v>12</v>
      </c>
      <c r="BK25" s="106">
        <v>11</v>
      </c>
      <c r="BL25" s="48">
        <v>12</v>
      </c>
      <c r="BM25" s="49">
        <v>0.02696629213483146</v>
      </c>
      <c r="BN25" s="107">
        <v>0.035483870967741936</v>
      </c>
      <c r="BO25" s="49">
        <v>0.030456852791878174</v>
      </c>
      <c r="BP25" s="154">
        <f t="shared" si="22"/>
        <v>1</v>
      </c>
      <c r="BQ25" s="154">
        <f t="shared" si="23"/>
        <v>0</v>
      </c>
      <c r="BR25" s="41">
        <f t="shared" si="24"/>
        <v>-0.005027018175863762</v>
      </c>
      <c r="BS25" s="151">
        <f t="shared" si="25"/>
        <v>0.0034905606570467124</v>
      </c>
    </row>
    <row r="26" spans="1:71" ht="10.5">
      <c r="A26" s="35">
        <v>4</v>
      </c>
      <c r="B26" s="35">
        <v>6</v>
      </c>
      <c r="C26" s="35">
        <v>2</v>
      </c>
      <c r="D26" s="35">
        <v>4</v>
      </c>
      <c r="E26" s="36" t="s">
        <v>32</v>
      </c>
      <c r="F26" s="36" t="s">
        <v>33</v>
      </c>
      <c r="G26" s="104">
        <v>639</v>
      </c>
      <c r="H26" s="104">
        <v>598</v>
      </c>
      <c r="I26" s="35">
        <v>586</v>
      </c>
      <c r="J26" s="132">
        <f t="shared" si="0"/>
        <v>-12</v>
      </c>
      <c r="K26" s="133">
        <f t="shared" si="1"/>
        <v>-53</v>
      </c>
      <c r="L26" s="130">
        <v>517</v>
      </c>
      <c r="M26" s="104">
        <v>350</v>
      </c>
      <c r="N26" s="38">
        <v>463</v>
      </c>
      <c r="O26" s="132">
        <f t="shared" si="2"/>
        <v>113</v>
      </c>
      <c r="P26" s="133">
        <f t="shared" si="3"/>
        <v>-54</v>
      </c>
      <c r="Q26" s="105">
        <v>0.809076682316119</v>
      </c>
      <c r="R26" s="105">
        <v>0.5852842809364549</v>
      </c>
      <c r="S26" s="37">
        <v>0.7901023890784983</v>
      </c>
      <c r="T26" s="37">
        <f t="shared" si="4"/>
        <v>0.20481810814204338</v>
      </c>
      <c r="U26" s="152">
        <f t="shared" si="5"/>
        <v>-0.018974293237620676</v>
      </c>
      <c r="V26" s="159">
        <v>148</v>
      </c>
      <c r="W26" s="164">
        <v>110</v>
      </c>
      <c r="X26" s="161">
        <v>178</v>
      </c>
      <c r="Y26" s="162">
        <v>0.28793774319066145</v>
      </c>
      <c r="Z26" s="165">
        <v>0.3142857142857143</v>
      </c>
      <c r="AA26" s="162">
        <v>0.38611713665943603</v>
      </c>
      <c r="AB26" s="137">
        <f t="shared" si="6"/>
        <v>68</v>
      </c>
      <c r="AC26" s="137">
        <f t="shared" si="7"/>
        <v>30</v>
      </c>
      <c r="AD26" s="41">
        <f t="shared" si="8"/>
        <v>0.07183142237372175</v>
      </c>
      <c r="AE26" s="144">
        <f t="shared" si="9"/>
        <v>0.09817939346877458</v>
      </c>
      <c r="AF26" s="112">
        <v>139</v>
      </c>
      <c r="AG26" s="112">
        <v>61</v>
      </c>
      <c r="AH26" s="39">
        <v>110</v>
      </c>
      <c r="AI26" s="113">
        <v>0.2704280155642023</v>
      </c>
      <c r="AJ26" s="113">
        <v>0.1742857142857143</v>
      </c>
      <c r="AK26" s="40">
        <v>0.2386117136659436</v>
      </c>
      <c r="AL26" s="135">
        <f t="shared" si="10"/>
        <v>49</v>
      </c>
      <c r="AM26" s="135">
        <f t="shared" si="11"/>
        <v>-29</v>
      </c>
      <c r="AN26" s="41">
        <f t="shared" si="12"/>
        <v>0.06432599938022932</v>
      </c>
      <c r="AO26" s="144">
        <f t="shared" si="13"/>
        <v>-0.03181630189825871</v>
      </c>
      <c r="AP26" s="110">
        <v>107</v>
      </c>
      <c r="AQ26" s="110">
        <v>86</v>
      </c>
      <c r="AR26" s="110">
        <v>95</v>
      </c>
      <c r="AS26" s="111">
        <v>0.20817120622568094</v>
      </c>
      <c r="AT26" s="111">
        <v>0.24571428571428572</v>
      </c>
      <c r="AU26" s="111">
        <v>0.20607375271149675</v>
      </c>
      <c r="AV26" s="138">
        <f t="shared" si="14"/>
        <v>9</v>
      </c>
      <c r="AW26" s="138">
        <f t="shared" si="15"/>
        <v>-12</v>
      </c>
      <c r="AX26" s="41">
        <f t="shared" si="16"/>
        <v>-0.03964053300278897</v>
      </c>
      <c r="AY26" s="144">
        <f t="shared" si="17"/>
        <v>-0.0020974535141841943</v>
      </c>
      <c r="AZ26" s="139">
        <v>88</v>
      </c>
      <c r="BA26" s="108">
        <v>27</v>
      </c>
      <c r="BB26" s="139">
        <v>35</v>
      </c>
      <c r="BC26" s="42">
        <v>0.17120622568093385</v>
      </c>
      <c r="BD26" s="109">
        <v>0.07714285714285714</v>
      </c>
      <c r="BE26" s="42">
        <v>0.07592190889370933</v>
      </c>
      <c r="BF26" s="140">
        <f t="shared" si="18"/>
        <v>8</v>
      </c>
      <c r="BG26" s="140">
        <f t="shared" si="19"/>
        <v>-53</v>
      </c>
      <c r="BH26" s="41">
        <f t="shared" si="20"/>
        <v>-0.001220948249147813</v>
      </c>
      <c r="BI26" s="144">
        <f t="shared" si="21"/>
        <v>-0.09528431678722453</v>
      </c>
      <c r="BJ26" s="48">
        <v>23</v>
      </c>
      <c r="BK26" s="106">
        <v>16</v>
      </c>
      <c r="BL26" s="48">
        <v>16</v>
      </c>
      <c r="BM26" s="49">
        <v>0.04474708171206226</v>
      </c>
      <c r="BN26" s="107">
        <v>0.045714285714285714</v>
      </c>
      <c r="BO26" s="49">
        <v>0.03470715835140998</v>
      </c>
      <c r="BP26" s="154">
        <f t="shared" si="22"/>
        <v>0</v>
      </c>
      <c r="BQ26" s="154">
        <f t="shared" si="23"/>
        <v>-7</v>
      </c>
      <c r="BR26" s="41">
        <f t="shared" si="24"/>
        <v>-0.011007127362875735</v>
      </c>
      <c r="BS26" s="144">
        <f t="shared" si="25"/>
        <v>-0.010039923360652278</v>
      </c>
    </row>
    <row r="27" spans="1:71" ht="10.5">
      <c r="A27" s="35">
        <v>4</v>
      </c>
      <c r="B27" s="35">
        <v>7</v>
      </c>
      <c r="C27" s="35">
        <v>1</v>
      </c>
      <c r="D27" s="35">
        <v>4</v>
      </c>
      <c r="E27" s="36" t="s">
        <v>32</v>
      </c>
      <c r="F27" s="36" t="s">
        <v>34</v>
      </c>
      <c r="G27" s="104">
        <v>331</v>
      </c>
      <c r="H27" s="104">
        <v>328</v>
      </c>
      <c r="I27" s="35">
        <v>326</v>
      </c>
      <c r="J27" s="132">
        <f t="shared" si="0"/>
        <v>-2</v>
      </c>
      <c r="K27" s="133">
        <f t="shared" si="1"/>
        <v>-5</v>
      </c>
      <c r="L27" s="130">
        <v>267</v>
      </c>
      <c r="M27" s="104">
        <v>210</v>
      </c>
      <c r="N27" s="38">
        <v>252</v>
      </c>
      <c r="O27" s="132">
        <f t="shared" si="2"/>
        <v>42</v>
      </c>
      <c r="P27" s="133">
        <f t="shared" si="3"/>
        <v>-15</v>
      </c>
      <c r="Q27" s="105">
        <v>0.8066465256797583</v>
      </c>
      <c r="R27" s="105">
        <v>0.6402439024390244</v>
      </c>
      <c r="S27" s="37">
        <v>0.7730061349693251</v>
      </c>
      <c r="T27" s="37">
        <f t="shared" si="4"/>
        <v>0.13276223253030073</v>
      </c>
      <c r="U27" s="152">
        <f t="shared" si="5"/>
        <v>-0.03364039071043312</v>
      </c>
      <c r="V27" s="159">
        <v>69</v>
      </c>
      <c r="W27" s="164">
        <v>51</v>
      </c>
      <c r="X27" s="161">
        <v>88</v>
      </c>
      <c r="Y27" s="162">
        <v>0.25842696629213485</v>
      </c>
      <c r="Z27" s="165">
        <v>0.24285714285714285</v>
      </c>
      <c r="AA27" s="162">
        <v>0.35772357723577236</v>
      </c>
      <c r="AB27" s="137">
        <f t="shared" si="6"/>
        <v>37</v>
      </c>
      <c r="AC27" s="137">
        <f t="shared" si="7"/>
        <v>19</v>
      </c>
      <c r="AD27" s="41">
        <f t="shared" si="8"/>
        <v>0.1148664343786295</v>
      </c>
      <c r="AE27" s="144">
        <f t="shared" si="9"/>
        <v>0.09929661094363751</v>
      </c>
      <c r="AF27" s="112">
        <v>57</v>
      </c>
      <c r="AG27" s="112">
        <v>22</v>
      </c>
      <c r="AH27" s="39">
        <v>47</v>
      </c>
      <c r="AI27" s="113">
        <v>0.21348314606741572</v>
      </c>
      <c r="AJ27" s="113">
        <v>0.10476190476190476</v>
      </c>
      <c r="AK27" s="40">
        <v>0.1910569105691057</v>
      </c>
      <c r="AL27" s="135">
        <f t="shared" si="10"/>
        <v>25</v>
      </c>
      <c r="AM27" s="135">
        <f t="shared" si="11"/>
        <v>-10</v>
      </c>
      <c r="AN27" s="41">
        <f t="shared" si="12"/>
        <v>0.08629500580720094</v>
      </c>
      <c r="AO27" s="144">
        <f t="shared" si="13"/>
        <v>-0.02242623549831002</v>
      </c>
      <c r="AP27" s="110">
        <v>56</v>
      </c>
      <c r="AQ27" s="110">
        <v>70</v>
      </c>
      <c r="AR27" s="110">
        <v>69</v>
      </c>
      <c r="AS27" s="111">
        <v>0.20973782771535582</v>
      </c>
      <c r="AT27" s="111">
        <v>0.3333333333333333</v>
      </c>
      <c r="AU27" s="111">
        <v>0.2804878048780488</v>
      </c>
      <c r="AV27" s="138">
        <f t="shared" si="14"/>
        <v>-1</v>
      </c>
      <c r="AW27" s="138">
        <f t="shared" si="15"/>
        <v>13</v>
      </c>
      <c r="AX27" s="41">
        <f t="shared" si="16"/>
        <v>-0.05284552845528451</v>
      </c>
      <c r="AY27" s="144">
        <f t="shared" si="17"/>
        <v>0.07074997716269299</v>
      </c>
      <c r="AZ27" s="139">
        <v>65</v>
      </c>
      <c r="BA27" s="108">
        <v>23</v>
      </c>
      <c r="BB27" s="139">
        <v>27</v>
      </c>
      <c r="BC27" s="42">
        <v>0.24344569288389514</v>
      </c>
      <c r="BD27" s="109">
        <v>0.10952380952380952</v>
      </c>
      <c r="BE27" s="42">
        <v>0.10975609756097561</v>
      </c>
      <c r="BF27" s="140">
        <f t="shared" si="18"/>
        <v>4</v>
      </c>
      <c r="BG27" s="140">
        <f t="shared" si="19"/>
        <v>-38</v>
      </c>
      <c r="BH27" s="41">
        <f t="shared" si="20"/>
        <v>0.00023228803716608681</v>
      </c>
      <c r="BI27" s="144">
        <f t="shared" si="21"/>
        <v>-0.13368959532291952</v>
      </c>
      <c r="BJ27" s="48">
        <v>17</v>
      </c>
      <c r="BK27" s="106">
        <v>17</v>
      </c>
      <c r="BL27" s="48">
        <v>11</v>
      </c>
      <c r="BM27" s="49">
        <v>0.06367041198501873</v>
      </c>
      <c r="BN27" s="107">
        <v>0.08095238095238096</v>
      </c>
      <c r="BO27" s="49">
        <v>0.044715447154471545</v>
      </c>
      <c r="BP27" s="154">
        <f t="shared" si="22"/>
        <v>-6</v>
      </c>
      <c r="BQ27" s="154">
        <f t="shared" si="23"/>
        <v>-6</v>
      </c>
      <c r="BR27" s="41">
        <f t="shared" si="24"/>
        <v>-0.03623693379790941</v>
      </c>
      <c r="BS27" s="144">
        <f t="shared" si="25"/>
        <v>-0.018954964830547184</v>
      </c>
    </row>
    <row r="28" spans="1:71" ht="10.5">
      <c r="A28" s="35">
        <v>4</v>
      </c>
      <c r="B28" s="35">
        <v>7</v>
      </c>
      <c r="C28" s="35">
        <v>2</v>
      </c>
      <c r="D28" s="35">
        <v>4</v>
      </c>
      <c r="E28" s="36" t="s">
        <v>32</v>
      </c>
      <c r="F28" s="36" t="s">
        <v>34</v>
      </c>
      <c r="G28" s="104">
        <v>360</v>
      </c>
      <c r="H28" s="104">
        <v>328</v>
      </c>
      <c r="I28" s="35">
        <v>339</v>
      </c>
      <c r="J28" s="132">
        <f t="shared" si="0"/>
        <v>11</v>
      </c>
      <c r="K28" s="133">
        <f t="shared" si="1"/>
        <v>-21</v>
      </c>
      <c r="L28" s="130">
        <v>274</v>
      </c>
      <c r="M28" s="104">
        <v>195</v>
      </c>
      <c r="N28" s="38">
        <v>234</v>
      </c>
      <c r="O28" s="132">
        <f t="shared" si="2"/>
        <v>39</v>
      </c>
      <c r="P28" s="133">
        <f t="shared" si="3"/>
        <v>-40</v>
      </c>
      <c r="Q28" s="105">
        <v>0.7611111111111111</v>
      </c>
      <c r="R28" s="105">
        <v>0.5945121951219512</v>
      </c>
      <c r="S28" s="37">
        <v>0.6902654867256637</v>
      </c>
      <c r="T28" s="37">
        <f t="shared" si="4"/>
        <v>0.09575329160371249</v>
      </c>
      <c r="U28" s="152">
        <f t="shared" si="5"/>
        <v>-0.07084562438544739</v>
      </c>
      <c r="V28" s="159">
        <v>60</v>
      </c>
      <c r="W28" s="164">
        <v>56</v>
      </c>
      <c r="X28" s="161">
        <v>82</v>
      </c>
      <c r="Y28" s="162">
        <v>0.21897810218978103</v>
      </c>
      <c r="Z28" s="165">
        <v>0.28717948717948716</v>
      </c>
      <c r="AA28" s="162">
        <v>0.3504273504273504</v>
      </c>
      <c r="AB28" s="137">
        <f t="shared" si="6"/>
        <v>26</v>
      </c>
      <c r="AC28" s="137">
        <f t="shared" si="7"/>
        <v>22</v>
      </c>
      <c r="AD28" s="41">
        <f t="shared" si="8"/>
        <v>0.06324786324786325</v>
      </c>
      <c r="AE28" s="144">
        <f t="shared" si="9"/>
        <v>0.13144924823756937</v>
      </c>
      <c r="AF28" s="112">
        <v>61</v>
      </c>
      <c r="AG28" s="112">
        <v>28</v>
      </c>
      <c r="AH28" s="39">
        <v>44</v>
      </c>
      <c r="AI28" s="113">
        <v>0.22262773722627738</v>
      </c>
      <c r="AJ28" s="113">
        <v>0.14358974358974358</v>
      </c>
      <c r="AK28" s="40">
        <v>0.18803418803418803</v>
      </c>
      <c r="AL28" s="135">
        <f t="shared" si="10"/>
        <v>16</v>
      </c>
      <c r="AM28" s="135">
        <f t="shared" si="11"/>
        <v>-17</v>
      </c>
      <c r="AN28" s="41">
        <f t="shared" si="12"/>
        <v>0.04444444444444445</v>
      </c>
      <c r="AO28" s="144">
        <f t="shared" si="13"/>
        <v>-0.034593549192089346</v>
      </c>
      <c r="AP28" s="110">
        <v>71</v>
      </c>
      <c r="AQ28" s="110">
        <v>62</v>
      </c>
      <c r="AR28" s="110">
        <v>62</v>
      </c>
      <c r="AS28" s="111">
        <v>0.2591240875912409</v>
      </c>
      <c r="AT28" s="111">
        <v>0.31794871794871793</v>
      </c>
      <c r="AU28" s="111">
        <v>0.26495726495726496</v>
      </c>
      <c r="AV28" s="138">
        <f t="shared" si="14"/>
        <v>0</v>
      </c>
      <c r="AW28" s="138">
        <f t="shared" si="15"/>
        <v>-9</v>
      </c>
      <c r="AX28" s="41">
        <f t="shared" si="16"/>
        <v>-0.05299145299145297</v>
      </c>
      <c r="AY28" s="144">
        <f t="shared" si="17"/>
        <v>0.005833177366024067</v>
      </c>
      <c r="AZ28" s="139">
        <v>62</v>
      </c>
      <c r="BA28" s="108">
        <v>17</v>
      </c>
      <c r="BB28" s="139">
        <v>18</v>
      </c>
      <c r="BC28" s="42">
        <v>0.22627737226277372</v>
      </c>
      <c r="BD28" s="109">
        <v>0.08717948717948718</v>
      </c>
      <c r="BE28" s="42">
        <v>0.07692307692307693</v>
      </c>
      <c r="BF28" s="140">
        <f t="shared" si="18"/>
        <v>1</v>
      </c>
      <c r="BG28" s="140">
        <f t="shared" si="19"/>
        <v>-44</v>
      </c>
      <c r="BH28" s="41">
        <f t="shared" si="20"/>
        <v>-0.010256410256410248</v>
      </c>
      <c r="BI28" s="144">
        <f t="shared" si="21"/>
        <v>-0.1493542953396968</v>
      </c>
      <c r="BJ28" s="48">
        <v>15</v>
      </c>
      <c r="BK28" s="106">
        <v>12</v>
      </c>
      <c r="BL28" s="48">
        <v>12</v>
      </c>
      <c r="BM28" s="49">
        <v>0.05474452554744526</v>
      </c>
      <c r="BN28" s="107">
        <v>0.06153846153846154</v>
      </c>
      <c r="BO28" s="49">
        <v>0.05128205128205128</v>
      </c>
      <c r="BP28" s="154">
        <f t="shared" si="22"/>
        <v>0</v>
      </c>
      <c r="BQ28" s="154">
        <f t="shared" si="23"/>
        <v>-3</v>
      </c>
      <c r="BR28" s="41">
        <f t="shared" si="24"/>
        <v>-0.010256410256410262</v>
      </c>
      <c r="BS28" s="144">
        <f t="shared" si="25"/>
        <v>-0.0034624742653939777</v>
      </c>
    </row>
    <row r="29" spans="1:71" ht="10.5">
      <c r="A29" s="35">
        <v>4</v>
      </c>
      <c r="B29" s="35">
        <v>8</v>
      </c>
      <c r="C29" s="35">
        <v>1</v>
      </c>
      <c r="D29" s="35">
        <v>4</v>
      </c>
      <c r="E29" s="36" t="s">
        <v>32</v>
      </c>
      <c r="F29" s="36" t="s">
        <v>35</v>
      </c>
      <c r="G29" s="104">
        <v>472</v>
      </c>
      <c r="H29" s="104">
        <v>440</v>
      </c>
      <c r="I29" s="35">
        <v>427</v>
      </c>
      <c r="J29" s="132">
        <f t="shared" si="0"/>
        <v>-13</v>
      </c>
      <c r="K29" s="133">
        <f t="shared" si="1"/>
        <v>-45</v>
      </c>
      <c r="L29" s="130">
        <v>390</v>
      </c>
      <c r="M29" s="104">
        <v>260</v>
      </c>
      <c r="N29" s="38">
        <v>321</v>
      </c>
      <c r="O29" s="132">
        <f t="shared" si="2"/>
        <v>61</v>
      </c>
      <c r="P29" s="133">
        <f t="shared" si="3"/>
        <v>-69</v>
      </c>
      <c r="Q29" s="105">
        <v>0.826271186440678</v>
      </c>
      <c r="R29" s="105">
        <v>0.5909090909090909</v>
      </c>
      <c r="S29" s="37">
        <v>0.7517564402810304</v>
      </c>
      <c r="T29" s="37">
        <f t="shared" si="4"/>
        <v>0.16084734937193945</v>
      </c>
      <c r="U29" s="152">
        <f t="shared" si="5"/>
        <v>-0.0745147461596476</v>
      </c>
      <c r="V29" s="159">
        <v>105</v>
      </c>
      <c r="W29" s="164">
        <v>81</v>
      </c>
      <c r="X29" s="161">
        <v>130</v>
      </c>
      <c r="Y29" s="162">
        <v>0.2692307692307692</v>
      </c>
      <c r="Z29" s="165">
        <v>0.3127413127413127</v>
      </c>
      <c r="AA29" s="162">
        <v>0.40625</v>
      </c>
      <c r="AB29" s="137">
        <f t="shared" si="6"/>
        <v>49</v>
      </c>
      <c r="AC29" s="137">
        <f t="shared" si="7"/>
        <v>25</v>
      </c>
      <c r="AD29" s="41">
        <f t="shared" si="8"/>
        <v>0.09350868725868727</v>
      </c>
      <c r="AE29" s="144">
        <f t="shared" si="9"/>
        <v>0.13701923076923078</v>
      </c>
      <c r="AF29" s="112">
        <v>66</v>
      </c>
      <c r="AG29" s="112">
        <v>26</v>
      </c>
      <c r="AH29" s="39">
        <v>55</v>
      </c>
      <c r="AI29" s="113">
        <v>0.16923076923076924</v>
      </c>
      <c r="AJ29" s="113">
        <v>0.10038610038610038</v>
      </c>
      <c r="AK29" s="40">
        <v>0.171875</v>
      </c>
      <c r="AL29" s="135">
        <f t="shared" si="10"/>
        <v>29</v>
      </c>
      <c r="AM29" s="135">
        <f t="shared" si="11"/>
        <v>-11</v>
      </c>
      <c r="AN29" s="41">
        <f t="shared" si="12"/>
        <v>0.07148889961389962</v>
      </c>
      <c r="AO29" s="144">
        <f t="shared" si="13"/>
        <v>0.00264423076923076</v>
      </c>
      <c r="AP29" s="110">
        <v>96</v>
      </c>
      <c r="AQ29" s="110">
        <v>71</v>
      </c>
      <c r="AR29" s="110">
        <v>85</v>
      </c>
      <c r="AS29" s="111">
        <v>0.24615384615384617</v>
      </c>
      <c r="AT29" s="111">
        <v>0.27413127413127414</v>
      </c>
      <c r="AU29" s="111">
        <v>0.265625</v>
      </c>
      <c r="AV29" s="138">
        <f t="shared" si="14"/>
        <v>14</v>
      </c>
      <c r="AW29" s="138">
        <f t="shared" si="15"/>
        <v>-11</v>
      </c>
      <c r="AX29" s="41">
        <f t="shared" si="16"/>
        <v>-0.008506274131274139</v>
      </c>
      <c r="AY29" s="144">
        <f t="shared" si="17"/>
        <v>0.019471153846153832</v>
      </c>
      <c r="AZ29" s="139">
        <v>98</v>
      </c>
      <c r="BA29" s="108">
        <v>33</v>
      </c>
      <c r="BB29" s="139">
        <v>31</v>
      </c>
      <c r="BC29" s="42">
        <v>0.2512820512820513</v>
      </c>
      <c r="BD29" s="109">
        <v>0.1274131274131274</v>
      </c>
      <c r="BE29" s="42">
        <v>0.096875</v>
      </c>
      <c r="BF29" s="140">
        <f t="shared" si="18"/>
        <v>-2</v>
      </c>
      <c r="BG29" s="140">
        <f t="shared" si="19"/>
        <v>-67</v>
      </c>
      <c r="BH29" s="41">
        <f t="shared" si="20"/>
        <v>-0.030538127413127406</v>
      </c>
      <c r="BI29" s="144">
        <f t="shared" si="21"/>
        <v>-0.1544070512820513</v>
      </c>
      <c r="BJ29" s="48">
        <v>20</v>
      </c>
      <c r="BK29" s="106">
        <v>14</v>
      </c>
      <c r="BL29" s="48">
        <v>10</v>
      </c>
      <c r="BM29" s="49">
        <v>0.05128205128205128</v>
      </c>
      <c r="BN29" s="107">
        <v>0.05405405405405406</v>
      </c>
      <c r="BO29" s="49">
        <v>0.03125</v>
      </c>
      <c r="BP29" s="154">
        <f t="shared" si="22"/>
        <v>-4</v>
      </c>
      <c r="BQ29" s="154">
        <f t="shared" si="23"/>
        <v>-10</v>
      </c>
      <c r="BR29" s="41">
        <f t="shared" si="24"/>
        <v>-0.022804054054054057</v>
      </c>
      <c r="BS29" s="144">
        <f t="shared" si="25"/>
        <v>-0.02003205128205128</v>
      </c>
    </row>
    <row r="30" spans="1:71" ht="10.5">
      <c r="A30" s="35">
        <v>4</v>
      </c>
      <c r="B30" s="35">
        <v>8</v>
      </c>
      <c r="C30" s="35">
        <v>2</v>
      </c>
      <c r="D30" s="35">
        <v>4</v>
      </c>
      <c r="E30" s="36" t="s">
        <v>32</v>
      </c>
      <c r="F30" s="36" t="s">
        <v>35</v>
      </c>
      <c r="G30" s="104">
        <v>418</v>
      </c>
      <c r="H30" s="104">
        <v>388</v>
      </c>
      <c r="I30" s="35">
        <v>383</v>
      </c>
      <c r="J30" s="132">
        <f t="shared" si="0"/>
        <v>-5</v>
      </c>
      <c r="K30" s="133">
        <f t="shared" si="1"/>
        <v>-35</v>
      </c>
      <c r="L30" s="130">
        <v>345</v>
      </c>
      <c r="M30" s="104">
        <v>237</v>
      </c>
      <c r="N30" s="38">
        <v>283</v>
      </c>
      <c r="O30" s="132">
        <f t="shared" si="2"/>
        <v>46</v>
      </c>
      <c r="P30" s="133">
        <f t="shared" si="3"/>
        <v>-62</v>
      </c>
      <c r="Q30" s="105">
        <v>0.8253588516746412</v>
      </c>
      <c r="R30" s="105">
        <v>0.6108247422680413</v>
      </c>
      <c r="S30" s="37">
        <v>0.7389033942558747</v>
      </c>
      <c r="T30" s="37">
        <f t="shared" si="4"/>
        <v>0.12807865198783341</v>
      </c>
      <c r="U30" s="152">
        <f t="shared" si="5"/>
        <v>-0.08645545741876648</v>
      </c>
      <c r="V30" s="159">
        <v>104</v>
      </c>
      <c r="W30" s="164">
        <v>71</v>
      </c>
      <c r="X30" s="161">
        <v>110</v>
      </c>
      <c r="Y30" s="162">
        <v>0.3023255813953488</v>
      </c>
      <c r="Z30" s="165">
        <v>0.29957805907172996</v>
      </c>
      <c r="AA30" s="162">
        <v>0.38869257950530034</v>
      </c>
      <c r="AB30" s="137">
        <f t="shared" si="6"/>
        <v>39</v>
      </c>
      <c r="AC30" s="137">
        <f t="shared" si="7"/>
        <v>6</v>
      </c>
      <c r="AD30" s="41">
        <f t="shared" si="8"/>
        <v>0.08911452043357038</v>
      </c>
      <c r="AE30" s="151">
        <f t="shared" si="9"/>
        <v>0.08636699810995152</v>
      </c>
      <c r="AF30" s="112">
        <v>72</v>
      </c>
      <c r="AG30" s="112">
        <v>46</v>
      </c>
      <c r="AH30" s="39">
        <v>69</v>
      </c>
      <c r="AI30" s="113">
        <v>0.20930232558139536</v>
      </c>
      <c r="AJ30" s="113">
        <v>0.1940928270042194</v>
      </c>
      <c r="AK30" s="40">
        <v>0.24381625441696114</v>
      </c>
      <c r="AL30" s="135">
        <f t="shared" si="10"/>
        <v>23</v>
      </c>
      <c r="AM30" s="135">
        <f t="shared" si="11"/>
        <v>-3</v>
      </c>
      <c r="AN30" s="41">
        <f t="shared" si="12"/>
        <v>0.049723427412741744</v>
      </c>
      <c r="AO30" s="151">
        <f t="shared" si="13"/>
        <v>0.03451392883556578</v>
      </c>
      <c r="AP30" s="110">
        <v>79</v>
      </c>
      <c r="AQ30" s="110">
        <v>63</v>
      </c>
      <c r="AR30" s="110">
        <v>59</v>
      </c>
      <c r="AS30" s="111">
        <v>0.22965116279069767</v>
      </c>
      <c r="AT30" s="111">
        <v>0.26582278481012656</v>
      </c>
      <c r="AU30" s="111">
        <v>0.20848056537102475</v>
      </c>
      <c r="AV30" s="138">
        <f t="shared" si="14"/>
        <v>-4</v>
      </c>
      <c r="AW30" s="138">
        <f t="shared" si="15"/>
        <v>-20</v>
      </c>
      <c r="AX30" s="41">
        <f t="shared" si="16"/>
        <v>-0.05734221943910181</v>
      </c>
      <c r="AY30" s="151">
        <f t="shared" si="17"/>
        <v>-0.02117059741967292</v>
      </c>
      <c r="AZ30" s="139">
        <v>67</v>
      </c>
      <c r="BA30" s="108">
        <v>17</v>
      </c>
      <c r="BB30" s="139">
        <v>21</v>
      </c>
      <c r="BC30" s="42">
        <v>0.19476744186046513</v>
      </c>
      <c r="BD30" s="109">
        <v>0.07172995780590717</v>
      </c>
      <c r="BE30" s="42">
        <v>0.07420494699646643</v>
      </c>
      <c r="BF30" s="140">
        <f t="shared" si="18"/>
        <v>4</v>
      </c>
      <c r="BG30" s="140">
        <f t="shared" si="19"/>
        <v>-46</v>
      </c>
      <c r="BH30" s="41">
        <f t="shared" si="20"/>
        <v>0.0024749891905592597</v>
      </c>
      <c r="BI30" s="151">
        <f t="shared" si="21"/>
        <v>-0.1205624948639987</v>
      </c>
      <c r="BJ30" s="48">
        <v>12</v>
      </c>
      <c r="BK30" s="106">
        <v>11</v>
      </c>
      <c r="BL30" s="48">
        <v>11</v>
      </c>
      <c r="BM30" s="49">
        <v>0.03488372093023256</v>
      </c>
      <c r="BN30" s="107">
        <v>0.046413502109704644</v>
      </c>
      <c r="BO30" s="49">
        <v>0.038869257950530034</v>
      </c>
      <c r="BP30" s="154">
        <f t="shared" si="22"/>
        <v>0</v>
      </c>
      <c r="BQ30" s="154">
        <f t="shared" si="23"/>
        <v>-1</v>
      </c>
      <c r="BR30" s="41">
        <f t="shared" si="24"/>
        <v>-0.0075442441591746096</v>
      </c>
      <c r="BS30" s="151">
        <f t="shared" si="25"/>
        <v>0.003985537020297476</v>
      </c>
    </row>
    <row r="31" spans="1:71" ht="10.5">
      <c r="A31" s="35">
        <v>4</v>
      </c>
      <c r="B31" s="35">
        <v>8</v>
      </c>
      <c r="C31" s="35">
        <v>3</v>
      </c>
      <c r="D31" s="35">
        <v>4</v>
      </c>
      <c r="E31" s="36" t="s">
        <v>32</v>
      </c>
      <c r="F31" s="36" t="s">
        <v>35</v>
      </c>
      <c r="G31" s="104">
        <v>467</v>
      </c>
      <c r="H31" s="104">
        <v>451</v>
      </c>
      <c r="I31" s="35">
        <v>438</v>
      </c>
      <c r="J31" s="132">
        <f t="shared" si="0"/>
        <v>-13</v>
      </c>
      <c r="K31" s="133">
        <f t="shared" si="1"/>
        <v>-29</v>
      </c>
      <c r="L31" s="130">
        <v>366</v>
      </c>
      <c r="M31" s="104">
        <v>284</v>
      </c>
      <c r="N31" s="38">
        <v>330</v>
      </c>
      <c r="O31" s="132">
        <f t="shared" si="2"/>
        <v>46</v>
      </c>
      <c r="P31" s="133">
        <f t="shared" si="3"/>
        <v>-36</v>
      </c>
      <c r="Q31" s="105">
        <v>0.7837259100642399</v>
      </c>
      <c r="R31" s="105">
        <v>0.6297117516629712</v>
      </c>
      <c r="S31" s="37">
        <v>0.7534246575342466</v>
      </c>
      <c r="T31" s="37">
        <f t="shared" si="4"/>
        <v>0.12371290587127537</v>
      </c>
      <c r="U31" s="152">
        <f t="shared" si="5"/>
        <v>-0.030301252529993272</v>
      </c>
      <c r="V31" s="159">
        <v>115</v>
      </c>
      <c r="W31" s="164">
        <v>92</v>
      </c>
      <c r="X31" s="161">
        <v>123</v>
      </c>
      <c r="Y31" s="162">
        <v>0.31420765027322406</v>
      </c>
      <c r="Z31" s="165">
        <v>0.323943661971831</v>
      </c>
      <c r="AA31" s="162">
        <v>0.37272727272727274</v>
      </c>
      <c r="AB31" s="137">
        <f t="shared" si="6"/>
        <v>31</v>
      </c>
      <c r="AC31" s="137">
        <f t="shared" si="7"/>
        <v>8</v>
      </c>
      <c r="AD31" s="41">
        <f t="shared" si="8"/>
        <v>0.04878361075544174</v>
      </c>
      <c r="AE31" s="144">
        <f t="shared" si="9"/>
        <v>0.05851962245404868</v>
      </c>
      <c r="AF31" s="112">
        <v>83</v>
      </c>
      <c r="AG31" s="112">
        <v>39</v>
      </c>
      <c r="AH31" s="39">
        <v>82</v>
      </c>
      <c r="AI31" s="113">
        <v>0.226775956284153</v>
      </c>
      <c r="AJ31" s="113">
        <v>0.13732394366197184</v>
      </c>
      <c r="AK31" s="40">
        <v>0.24848484848484848</v>
      </c>
      <c r="AL31" s="135">
        <f t="shared" si="10"/>
        <v>43</v>
      </c>
      <c r="AM31" s="135">
        <f t="shared" si="11"/>
        <v>-1</v>
      </c>
      <c r="AN31" s="41">
        <f t="shared" si="12"/>
        <v>0.11116090482287663</v>
      </c>
      <c r="AO31" s="144">
        <f t="shared" si="13"/>
        <v>0.021708892200695468</v>
      </c>
      <c r="AP31" s="110">
        <v>83</v>
      </c>
      <c r="AQ31" s="110">
        <v>81</v>
      </c>
      <c r="AR31" s="110">
        <v>72</v>
      </c>
      <c r="AS31" s="111">
        <v>0.226775956284153</v>
      </c>
      <c r="AT31" s="111">
        <v>0.2852112676056338</v>
      </c>
      <c r="AU31" s="111">
        <v>0.21818181818181817</v>
      </c>
      <c r="AV31" s="138">
        <f t="shared" si="14"/>
        <v>-9</v>
      </c>
      <c r="AW31" s="138">
        <f t="shared" si="15"/>
        <v>-11</v>
      </c>
      <c r="AX31" s="41">
        <f t="shared" si="16"/>
        <v>-0.06702944942381564</v>
      </c>
      <c r="AY31" s="144">
        <f t="shared" si="17"/>
        <v>-0.008594138102334836</v>
      </c>
      <c r="AZ31" s="139">
        <v>63</v>
      </c>
      <c r="BA31" s="108">
        <v>25</v>
      </c>
      <c r="BB31" s="139">
        <v>33</v>
      </c>
      <c r="BC31" s="42">
        <v>0.1721311475409836</v>
      </c>
      <c r="BD31" s="109">
        <v>0.0880281690140845</v>
      </c>
      <c r="BE31" s="42">
        <v>0.1</v>
      </c>
      <c r="BF31" s="140">
        <f t="shared" si="18"/>
        <v>8</v>
      </c>
      <c r="BG31" s="140">
        <f t="shared" si="19"/>
        <v>-30</v>
      </c>
      <c r="BH31" s="41">
        <f t="shared" si="20"/>
        <v>0.011971830985915505</v>
      </c>
      <c r="BI31" s="144">
        <f t="shared" si="21"/>
        <v>-0.0721311475409836</v>
      </c>
      <c r="BJ31" s="48">
        <v>18</v>
      </c>
      <c r="BK31" s="106">
        <v>15</v>
      </c>
      <c r="BL31" s="48">
        <v>8</v>
      </c>
      <c r="BM31" s="49">
        <v>0.04918032786885246</v>
      </c>
      <c r="BN31" s="107">
        <v>0.0528169014084507</v>
      </c>
      <c r="BO31" s="49">
        <v>0.024242424242424242</v>
      </c>
      <c r="BP31" s="154">
        <f t="shared" si="22"/>
        <v>-7</v>
      </c>
      <c r="BQ31" s="154">
        <f t="shared" si="23"/>
        <v>-10</v>
      </c>
      <c r="BR31" s="41">
        <f t="shared" si="24"/>
        <v>-0.02857447716602646</v>
      </c>
      <c r="BS31" s="144">
        <f t="shared" si="25"/>
        <v>-0.024937903626428216</v>
      </c>
    </row>
    <row r="32" spans="1:71" ht="10.5">
      <c r="A32" s="35">
        <v>4</v>
      </c>
      <c r="B32" s="35">
        <v>9</v>
      </c>
      <c r="C32" s="35">
        <v>1</v>
      </c>
      <c r="D32" s="35">
        <v>4</v>
      </c>
      <c r="E32" s="36" t="s">
        <v>32</v>
      </c>
      <c r="F32" s="36" t="s">
        <v>36</v>
      </c>
      <c r="G32" s="104">
        <v>454</v>
      </c>
      <c r="H32" s="104">
        <v>451</v>
      </c>
      <c r="I32" s="35">
        <v>451</v>
      </c>
      <c r="J32" s="132">
        <f t="shared" si="0"/>
        <v>0</v>
      </c>
      <c r="K32" s="133">
        <f t="shared" si="1"/>
        <v>-3</v>
      </c>
      <c r="L32" s="130">
        <v>389</v>
      </c>
      <c r="M32" s="104">
        <v>281</v>
      </c>
      <c r="N32" s="38">
        <v>366</v>
      </c>
      <c r="O32" s="132">
        <f t="shared" si="2"/>
        <v>85</v>
      </c>
      <c r="P32" s="133">
        <f t="shared" si="3"/>
        <v>-23</v>
      </c>
      <c r="Q32" s="105">
        <v>0.8568281938325991</v>
      </c>
      <c r="R32" s="105">
        <v>0.623059866962306</v>
      </c>
      <c r="S32" s="37">
        <v>0.811529933481153</v>
      </c>
      <c r="T32" s="37">
        <f t="shared" si="4"/>
        <v>0.188470066518847</v>
      </c>
      <c r="U32" s="152">
        <f t="shared" si="5"/>
        <v>-0.04529826035144613</v>
      </c>
      <c r="V32" s="159">
        <v>110</v>
      </c>
      <c r="W32" s="164">
        <v>85</v>
      </c>
      <c r="X32" s="161">
        <v>123</v>
      </c>
      <c r="Y32" s="162">
        <v>0.2827763496143959</v>
      </c>
      <c r="Z32" s="165">
        <v>0.302491103202847</v>
      </c>
      <c r="AA32" s="162">
        <v>0.3360655737704918</v>
      </c>
      <c r="AB32" s="137">
        <f t="shared" si="6"/>
        <v>38</v>
      </c>
      <c r="AC32" s="137">
        <f t="shared" si="7"/>
        <v>13</v>
      </c>
      <c r="AD32" s="41">
        <f t="shared" si="8"/>
        <v>0.03357447056764479</v>
      </c>
      <c r="AE32" s="144">
        <f t="shared" si="9"/>
        <v>0.05328922415609588</v>
      </c>
      <c r="AF32" s="112">
        <v>72</v>
      </c>
      <c r="AG32" s="112">
        <v>33</v>
      </c>
      <c r="AH32" s="39">
        <v>66</v>
      </c>
      <c r="AI32" s="113">
        <v>0.18508997429305912</v>
      </c>
      <c r="AJ32" s="113">
        <v>0.11743772241992882</v>
      </c>
      <c r="AK32" s="40">
        <v>0.18032786885245902</v>
      </c>
      <c r="AL32" s="135">
        <f t="shared" si="10"/>
        <v>33</v>
      </c>
      <c r="AM32" s="135">
        <f t="shared" si="11"/>
        <v>-6</v>
      </c>
      <c r="AN32" s="41">
        <f t="shared" si="12"/>
        <v>0.0628901464325302</v>
      </c>
      <c r="AO32" s="144">
        <f t="shared" si="13"/>
        <v>-0.004762105440600101</v>
      </c>
      <c r="AP32" s="110">
        <v>99</v>
      </c>
      <c r="AQ32" s="110">
        <v>74</v>
      </c>
      <c r="AR32" s="110">
        <v>97</v>
      </c>
      <c r="AS32" s="111">
        <v>0.2544987146529563</v>
      </c>
      <c r="AT32" s="111">
        <v>0.26334519572953735</v>
      </c>
      <c r="AU32" s="111">
        <v>0.2650273224043716</v>
      </c>
      <c r="AV32" s="138">
        <f t="shared" si="14"/>
        <v>23</v>
      </c>
      <c r="AW32" s="138">
        <f t="shared" si="15"/>
        <v>-2</v>
      </c>
      <c r="AX32" s="41">
        <f t="shared" si="16"/>
        <v>0.00168212667483425</v>
      </c>
      <c r="AY32" s="144">
        <f t="shared" si="17"/>
        <v>0.010528607751415286</v>
      </c>
      <c r="AZ32" s="139">
        <v>87</v>
      </c>
      <c r="BA32" s="108">
        <v>36</v>
      </c>
      <c r="BB32" s="139">
        <v>45</v>
      </c>
      <c r="BC32" s="42">
        <v>0.2236503856041131</v>
      </c>
      <c r="BD32" s="109">
        <v>0.12811387900355872</v>
      </c>
      <c r="BE32" s="42">
        <v>0.12295081967213115</v>
      </c>
      <c r="BF32" s="140">
        <f t="shared" si="18"/>
        <v>9</v>
      </c>
      <c r="BG32" s="140">
        <f t="shared" si="19"/>
        <v>-42</v>
      </c>
      <c r="BH32" s="41">
        <f t="shared" si="20"/>
        <v>-0.0051630593314275774</v>
      </c>
      <c r="BI32" s="144">
        <f t="shared" si="21"/>
        <v>-0.10069956593198195</v>
      </c>
      <c r="BJ32" s="48">
        <v>11</v>
      </c>
      <c r="BK32" s="106">
        <v>12</v>
      </c>
      <c r="BL32" s="48">
        <v>10</v>
      </c>
      <c r="BM32" s="49">
        <v>0.028277634961439587</v>
      </c>
      <c r="BN32" s="107">
        <v>0.042704626334519574</v>
      </c>
      <c r="BO32" s="49">
        <v>0.0273224043715847</v>
      </c>
      <c r="BP32" s="154">
        <f t="shared" si="22"/>
        <v>-2</v>
      </c>
      <c r="BQ32" s="154">
        <f t="shared" si="23"/>
        <v>-1</v>
      </c>
      <c r="BR32" s="41">
        <f t="shared" si="24"/>
        <v>-0.015382221962934876</v>
      </c>
      <c r="BS32" s="144">
        <f t="shared" si="25"/>
        <v>-0.0009552305898548885</v>
      </c>
    </row>
    <row r="33" spans="1:71" ht="10.5">
      <c r="A33" s="35">
        <v>4</v>
      </c>
      <c r="B33" s="35">
        <v>9</v>
      </c>
      <c r="C33" s="35">
        <v>2</v>
      </c>
      <c r="D33" s="35">
        <v>4</v>
      </c>
      <c r="E33" s="36" t="s">
        <v>32</v>
      </c>
      <c r="F33" s="36" t="s">
        <v>36</v>
      </c>
      <c r="G33" s="104">
        <v>574</v>
      </c>
      <c r="H33" s="104">
        <v>557</v>
      </c>
      <c r="I33" s="35">
        <v>566</v>
      </c>
      <c r="J33" s="132">
        <f t="shared" si="0"/>
        <v>9</v>
      </c>
      <c r="K33" s="133">
        <f t="shared" si="1"/>
        <v>-8</v>
      </c>
      <c r="L33" s="130">
        <v>469</v>
      </c>
      <c r="M33" s="104">
        <v>325</v>
      </c>
      <c r="N33" s="38">
        <v>444</v>
      </c>
      <c r="O33" s="132">
        <f t="shared" si="2"/>
        <v>119</v>
      </c>
      <c r="P33" s="133">
        <f t="shared" si="3"/>
        <v>-25</v>
      </c>
      <c r="Q33" s="105">
        <v>0.8170731707317073</v>
      </c>
      <c r="R33" s="105">
        <v>0.5834829443447038</v>
      </c>
      <c r="S33" s="37">
        <v>0.784452296819788</v>
      </c>
      <c r="T33" s="37">
        <f t="shared" si="4"/>
        <v>0.20096935247508418</v>
      </c>
      <c r="U33" s="152">
        <f t="shared" si="5"/>
        <v>-0.03262087391191926</v>
      </c>
      <c r="V33" s="159">
        <v>144</v>
      </c>
      <c r="W33" s="164">
        <v>106</v>
      </c>
      <c r="X33" s="161">
        <v>143</v>
      </c>
      <c r="Y33" s="162">
        <v>0.3076923076923077</v>
      </c>
      <c r="Z33" s="165">
        <v>0.3261538461538461</v>
      </c>
      <c r="AA33" s="162">
        <v>0.3242630385487528</v>
      </c>
      <c r="AB33" s="137">
        <f t="shared" si="6"/>
        <v>37</v>
      </c>
      <c r="AC33" s="137">
        <f t="shared" si="7"/>
        <v>-1</v>
      </c>
      <c r="AD33" s="41">
        <f t="shared" si="8"/>
        <v>-0.0018908076050933031</v>
      </c>
      <c r="AE33" s="144">
        <f t="shared" si="9"/>
        <v>0.016570730856445115</v>
      </c>
      <c r="AF33" s="112">
        <v>103</v>
      </c>
      <c r="AG33" s="112">
        <v>52</v>
      </c>
      <c r="AH33" s="39">
        <v>107</v>
      </c>
      <c r="AI33" s="113">
        <v>0.22008547008547008</v>
      </c>
      <c r="AJ33" s="113">
        <v>0.16</v>
      </c>
      <c r="AK33" s="40">
        <v>0.24263038548752835</v>
      </c>
      <c r="AL33" s="135">
        <f t="shared" si="10"/>
        <v>55</v>
      </c>
      <c r="AM33" s="135">
        <f t="shared" si="11"/>
        <v>4</v>
      </c>
      <c r="AN33" s="41">
        <f t="shared" si="12"/>
        <v>0.08263038548752835</v>
      </c>
      <c r="AO33" s="144">
        <f t="shared" si="13"/>
        <v>0.022544915402058274</v>
      </c>
      <c r="AP33" s="110">
        <v>100</v>
      </c>
      <c r="AQ33" s="110">
        <v>81</v>
      </c>
      <c r="AR33" s="110">
        <v>116</v>
      </c>
      <c r="AS33" s="111">
        <v>0.21367521367521367</v>
      </c>
      <c r="AT33" s="111">
        <v>0.24923076923076923</v>
      </c>
      <c r="AU33" s="111">
        <v>0.26303854875283444</v>
      </c>
      <c r="AV33" s="138">
        <f t="shared" si="14"/>
        <v>35</v>
      </c>
      <c r="AW33" s="138">
        <f t="shared" si="15"/>
        <v>16</v>
      </c>
      <c r="AX33" s="41">
        <f t="shared" si="16"/>
        <v>0.013807779522065217</v>
      </c>
      <c r="AY33" s="144">
        <f t="shared" si="17"/>
        <v>0.04936333507762078</v>
      </c>
      <c r="AZ33" s="139">
        <v>94</v>
      </c>
      <c r="BA33" s="108">
        <v>24</v>
      </c>
      <c r="BB33" s="139">
        <v>39</v>
      </c>
      <c r="BC33" s="42">
        <v>0.20085470085470086</v>
      </c>
      <c r="BD33" s="109">
        <v>0.07384615384615385</v>
      </c>
      <c r="BE33" s="42">
        <v>0.08843537414965986</v>
      </c>
      <c r="BF33" s="140">
        <f t="shared" si="18"/>
        <v>15</v>
      </c>
      <c r="BG33" s="140">
        <f t="shared" si="19"/>
        <v>-55</v>
      </c>
      <c r="BH33" s="41">
        <f t="shared" si="20"/>
        <v>0.014589220303506012</v>
      </c>
      <c r="BI33" s="144">
        <f t="shared" si="21"/>
        <v>-0.112419326705041</v>
      </c>
      <c r="BJ33" s="48">
        <v>21</v>
      </c>
      <c r="BK33" s="106">
        <v>14</v>
      </c>
      <c r="BL33" s="48">
        <v>15</v>
      </c>
      <c r="BM33" s="49">
        <v>0.04487179487179487</v>
      </c>
      <c r="BN33" s="107">
        <v>0.043076923076923075</v>
      </c>
      <c r="BO33" s="49">
        <v>0.034013605442176874</v>
      </c>
      <c r="BP33" s="154">
        <f t="shared" si="22"/>
        <v>1</v>
      </c>
      <c r="BQ33" s="154">
        <f t="shared" si="23"/>
        <v>-6</v>
      </c>
      <c r="BR33" s="41">
        <f t="shared" si="24"/>
        <v>-0.009063317634746201</v>
      </c>
      <c r="BS33" s="144">
        <f t="shared" si="25"/>
        <v>-0.010858189429617998</v>
      </c>
    </row>
    <row r="34" spans="1:71" ht="10.5">
      <c r="A34" s="35">
        <v>4</v>
      </c>
      <c r="B34" s="35">
        <v>10</v>
      </c>
      <c r="C34" s="35">
        <v>1</v>
      </c>
      <c r="D34" s="35">
        <v>4</v>
      </c>
      <c r="E34" s="36" t="s">
        <v>32</v>
      </c>
      <c r="F34" s="36" t="s">
        <v>35</v>
      </c>
      <c r="G34" s="104">
        <v>487</v>
      </c>
      <c r="H34" s="104">
        <v>458</v>
      </c>
      <c r="I34" s="35">
        <v>465</v>
      </c>
      <c r="J34" s="132">
        <f t="shared" si="0"/>
        <v>7</v>
      </c>
      <c r="K34" s="133">
        <f t="shared" si="1"/>
        <v>-22</v>
      </c>
      <c r="L34" s="130">
        <v>387</v>
      </c>
      <c r="M34" s="104">
        <v>276</v>
      </c>
      <c r="N34" s="38">
        <v>345</v>
      </c>
      <c r="O34" s="132">
        <f t="shared" si="2"/>
        <v>69</v>
      </c>
      <c r="P34" s="133">
        <f t="shared" si="3"/>
        <v>-42</v>
      </c>
      <c r="Q34" s="105">
        <v>0.7946611909650924</v>
      </c>
      <c r="R34" s="105">
        <v>0.6026200873362445</v>
      </c>
      <c r="S34" s="37">
        <v>0.7419354838709677</v>
      </c>
      <c r="T34" s="37">
        <f t="shared" si="4"/>
        <v>0.13931539653472325</v>
      </c>
      <c r="U34" s="152">
        <f t="shared" si="5"/>
        <v>-0.05272570709412461</v>
      </c>
      <c r="V34" s="159">
        <v>104</v>
      </c>
      <c r="W34" s="164">
        <v>77</v>
      </c>
      <c r="X34" s="161">
        <v>115</v>
      </c>
      <c r="Y34" s="162">
        <v>0.2694300518134715</v>
      </c>
      <c r="Z34" s="165">
        <v>0.28</v>
      </c>
      <c r="AA34" s="162">
        <v>0.33527696793002915</v>
      </c>
      <c r="AB34" s="137">
        <f t="shared" si="6"/>
        <v>38</v>
      </c>
      <c r="AC34" s="137">
        <f t="shared" si="7"/>
        <v>11</v>
      </c>
      <c r="AD34" s="150">
        <f t="shared" si="8"/>
        <v>0.05527696793002912</v>
      </c>
      <c r="AE34" s="144">
        <f t="shared" si="9"/>
        <v>0.06584691611655763</v>
      </c>
      <c r="AF34" s="112">
        <v>90</v>
      </c>
      <c r="AG34" s="112">
        <v>51</v>
      </c>
      <c r="AH34" s="39">
        <v>97</v>
      </c>
      <c r="AI34" s="113">
        <v>0.23316062176165803</v>
      </c>
      <c r="AJ34" s="113">
        <v>0.18545454545454546</v>
      </c>
      <c r="AK34" s="40">
        <v>0.282798833819242</v>
      </c>
      <c r="AL34" s="135">
        <f t="shared" si="10"/>
        <v>46</v>
      </c>
      <c r="AM34" s="135">
        <f t="shared" si="11"/>
        <v>7</v>
      </c>
      <c r="AN34" s="150">
        <f t="shared" si="12"/>
        <v>0.09734428836469652</v>
      </c>
      <c r="AO34" s="144">
        <f t="shared" si="13"/>
        <v>0.04963821205758395</v>
      </c>
      <c r="AP34" s="110">
        <v>94</v>
      </c>
      <c r="AQ34" s="110">
        <v>86</v>
      </c>
      <c r="AR34" s="110">
        <v>74</v>
      </c>
      <c r="AS34" s="111">
        <v>0.24352331606217617</v>
      </c>
      <c r="AT34" s="111">
        <v>0.31272727272727274</v>
      </c>
      <c r="AU34" s="111">
        <v>0.21574344023323616</v>
      </c>
      <c r="AV34" s="138">
        <f t="shared" si="14"/>
        <v>-12</v>
      </c>
      <c r="AW34" s="138">
        <f t="shared" si="15"/>
        <v>-20</v>
      </c>
      <c r="AX34" s="150">
        <f t="shared" si="16"/>
        <v>-0.09698383249403658</v>
      </c>
      <c r="AY34" s="144">
        <f t="shared" si="17"/>
        <v>-0.02777987582894001</v>
      </c>
      <c r="AZ34" s="139">
        <v>73</v>
      </c>
      <c r="BA34" s="108">
        <v>38</v>
      </c>
      <c r="BB34" s="139">
        <v>36</v>
      </c>
      <c r="BC34" s="42">
        <v>0.18911917098445596</v>
      </c>
      <c r="BD34" s="109">
        <v>0.13818181818181818</v>
      </c>
      <c r="BE34" s="42">
        <v>0.10495626822157435</v>
      </c>
      <c r="BF34" s="140">
        <f t="shared" si="18"/>
        <v>-2</v>
      </c>
      <c r="BG34" s="140">
        <f t="shared" si="19"/>
        <v>-37</v>
      </c>
      <c r="BH34" s="150">
        <f t="shared" si="20"/>
        <v>-0.033225549960243836</v>
      </c>
      <c r="BI34" s="144">
        <f t="shared" si="21"/>
        <v>-0.08416290276288162</v>
      </c>
      <c r="BJ34" s="48">
        <v>13</v>
      </c>
      <c r="BK34" s="106">
        <v>6</v>
      </c>
      <c r="BL34" s="48">
        <v>8</v>
      </c>
      <c r="BM34" s="49">
        <v>0.03367875647668394</v>
      </c>
      <c r="BN34" s="107">
        <v>0.02181818181818182</v>
      </c>
      <c r="BO34" s="49">
        <v>0.023323615160349854</v>
      </c>
      <c r="BP34" s="154">
        <f t="shared" si="22"/>
        <v>2</v>
      </c>
      <c r="BQ34" s="154">
        <f t="shared" si="23"/>
        <v>-5</v>
      </c>
      <c r="BR34" s="150">
        <f t="shared" si="24"/>
        <v>0.001505433342168034</v>
      </c>
      <c r="BS34" s="144">
        <f t="shared" si="25"/>
        <v>-0.010355141316334086</v>
      </c>
    </row>
    <row r="35" spans="1:71" ht="10.5">
      <c r="A35" s="35">
        <v>4</v>
      </c>
      <c r="B35" s="35">
        <v>10</v>
      </c>
      <c r="C35" s="35">
        <v>2</v>
      </c>
      <c r="D35" s="35">
        <v>4</v>
      </c>
      <c r="E35" s="36" t="s">
        <v>32</v>
      </c>
      <c r="F35" s="36" t="s">
        <v>35</v>
      </c>
      <c r="G35" s="104">
        <v>568</v>
      </c>
      <c r="H35" s="104">
        <v>522</v>
      </c>
      <c r="I35" s="35">
        <v>509</v>
      </c>
      <c r="J35" s="132">
        <f t="shared" si="0"/>
        <v>-13</v>
      </c>
      <c r="K35" s="133">
        <f t="shared" si="1"/>
        <v>-59</v>
      </c>
      <c r="L35" s="130">
        <v>438</v>
      </c>
      <c r="M35" s="104">
        <v>312</v>
      </c>
      <c r="N35" s="38">
        <v>366</v>
      </c>
      <c r="O35" s="132">
        <f t="shared" si="2"/>
        <v>54</v>
      </c>
      <c r="P35" s="133">
        <f t="shared" si="3"/>
        <v>-72</v>
      </c>
      <c r="Q35" s="105">
        <v>0.7711267605633803</v>
      </c>
      <c r="R35" s="105">
        <v>0.5977011494252874</v>
      </c>
      <c r="S35" s="37">
        <v>0.7190569744597249</v>
      </c>
      <c r="T35" s="37">
        <f t="shared" si="4"/>
        <v>0.12135582503443754</v>
      </c>
      <c r="U35" s="152">
        <f t="shared" si="5"/>
        <v>-0.05206978610365531</v>
      </c>
      <c r="V35" s="159">
        <v>130</v>
      </c>
      <c r="W35" s="164">
        <v>88</v>
      </c>
      <c r="X35" s="161">
        <v>148</v>
      </c>
      <c r="Y35" s="162">
        <v>0.2974828375286041</v>
      </c>
      <c r="Z35" s="165">
        <v>0.2829581993569132</v>
      </c>
      <c r="AA35" s="162">
        <v>0.4054794520547945</v>
      </c>
      <c r="AB35" s="137">
        <f t="shared" si="6"/>
        <v>60</v>
      </c>
      <c r="AC35" s="137">
        <f t="shared" si="7"/>
        <v>18</v>
      </c>
      <c r="AD35" s="41">
        <f t="shared" si="8"/>
        <v>0.12252125269788133</v>
      </c>
      <c r="AE35" s="144">
        <f t="shared" si="9"/>
        <v>0.10799661452619042</v>
      </c>
      <c r="AF35" s="112">
        <v>93</v>
      </c>
      <c r="AG35" s="112">
        <v>48</v>
      </c>
      <c r="AH35" s="39">
        <v>85</v>
      </c>
      <c r="AI35" s="113">
        <v>0.2128146453089245</v>
      </c>
      <c r="AJ35" s="113">
        <v>0.15434083601286175</v>
      </c>
      <c r="AK35" s="40">
        <v>0.2328767123287671</v>
      </c>
      <c r="AL35" s="135">
        <f t="shared" si="10"/>
        <v>37</v>
      </c>
      <c r="AM35" s="135">
        <f t="shared" si="11"/>
        <v>-8</v>
      </c>
      <c r="AN35" s="41">
        <f t="shared" si="12"/>
        <v>0.07853587631590536</v>
      </c>
      <c r="AO35" s="144">
        <f t="shared" si="13"/>
        <v>0.020062067019842617</v>
      </c>
      <c r="AP35" s="110">
        <v>130</v>
      </c>
      <c r="AQ35" s="110">
        <v>107</v>
      </c>
      <c r="AR35" s="110">
        <v>88</v>
      </c>
      <c r="AS35" s="111">
        <v>0.2974828375286041</v>
      </c>
      <c r="AT35" s="111">
        <v>0.3440514469453376</v>
      </c>
      <c r="AU35" s="111">
        <v>0.2410958904109589</v>
      </c>
      <c r="AV35" s="138">
        <f t="shared" si="14"/>
        <v>-19</v>
      </c>
      <c r="AW35" s="138">
        <f t="shared" si="15"/>
        <v>-42</v>
      </c>
      <c r="AX35" s="41">
        <f t="shared" si="16"/>
        <v>-0.10295555653437871</v>
      </c>
      <c r="AY35" s="144">
        <f t="shared" si="17"/>
        <v>-0.05638694711764519</v>
      </c>
      <c r="AZ35" s="139">
        <v>70</v>
      </c>
      <c r="BA35" s="108">
        <v>29</v>
      </c>
      <c r="BB35" s="139">
        <v>28</v>
      </c>
      <c r="BC35" s="42">
        <v>0.16018306636155608</v>
      </c>
      <c r="BD35" s="109">
        <v>0.0932475884244373</v>
      </c>
      <c r="BE35" s="42">
        <v>0.07671232876712329</v>
      </c>
      <c r="BF35" s="140">
        <f t="shared" si="18"/>
        <v>-1</v>
      </c>
      <c r="BG35" s="140">
        <f t="shared" si="19"/>
        <v>-42</v>
      </c>
      <c r="BH35" s="41">
        <f t="shared" si="20"/>
        <v>-0.016535259657314005</v>
      </c>
      <c r="BI35" s="144">
        <f t="shared" si="21"/>
        <v>-0.08347073759443278</v>
      </c>
      <c r="BJ35" s="48">
        <v>9</v>
      </c>
      <c r="BK35" s="106">
        <v>10</v>
      </c>
      <c r="BL35" s="48">
        <v>6</v>
      </c>
      <c r="BM35" s="49">
        <v>0.020594965675057208</v>
      </c>
      <c r="BN35" s="107">
        <v>0.03215434083601286</v>
      </c>
      <c r="BO35" s="49">
        <v>0.01643835616438356</v>
      </c>
      <c r="BP35" s="154">
        <f t="shared" si="22"/>
        <v>-4</v>
      </c>
      <c r="BQ35" s="154">
        <f t="shared" si="23"/>
        <v>-3</v>
      </c>
      <c r="BR35" s="41">
        <f t="shared" si="24"/>
        <v>-0.0157159846716293</v>
      </c>
      <c r="BS35" s="144">
        <f t="shared" si="25"/>
        <v>-0.004156609510673648</v>
      </c>
    </row>
    <row r="36" spans="1:71" ht="10.5">
      <c r="A36" s="35">
        <v>4</v>
      </c>
      <c r="B36" s="35">
        <v>11</v>
      </c>
      <c r="C36" s="35">
        <v>1</v>
      </c>
      <c r="D36" s="35">
        <v>2</v>
      </c>
      <c r="E36" s="36" t="s">
        <v>30</v>
      </c>
      <c r="F36" s="36" t="s">
        <v>31</v>
      </c>
      <c r="G36" s="104">
        <v>480</v>
      </c>
      <c r="H36" s="104">
        <v>488</v>
      </c>
      <c r="I36" s="35">
        <v>487</v>
      </c>
      <c r="J36" s="132">
        <f t="shared" si="0"/>
        <v>-1</v>
      </c>
      <c r="K36" s="133">
        <f t="shared" si="1"/>
        <v>7</v>
      </c>
      <c r="L36" s="130">
        <v>350</v>
      </c>
      <c r="M36" s="104">
        <v>261</v>
      </c>
      <c r="N36" s="38">
        <v>335</v>
      </c>
      <c r="O36" s="132">
        <f t="shared" si="2"/>
        <v>74</v>
      </c>
      <c r="P36" s="133">
        <f t="shared" si="3"/>
        <v>-15</v>
      </c>
      <c r="Q36" s="105">
        <v>0.7291666666666666</v>
      </c>
      <c r="R36" s="105">
        <v>0.5348360655737705</v>
      </c>
      <c r="S36" s="37">
        <v>0.6878850102669405</v>
      </c>
      <c r="T36" s="37">
        <f t="shared" si="4"/>
        <v>0.15304894469316999</v>
      </c>
      <c r="U36" s="152">
        <f t="shared" si="5"/>
        <v>-0.04128165639972614</v>
      </c>
      <c r="V36" s="159">
        <v>97</v>
      </c>
      <c r="W36" s="164">
        <v>72</v>
      </c>
      <c r="X36" s="161">
        <v>106</v>
      </c>
      <c r="Y36" s="162">
        <v>0.28034682080924855</v>
      </c>
      <c r="Z36" s="165">
        <v>0.27586206896551724</v>
      </c>
      <c r="AA36" s="162">
        <v>0.3221884498480243</v>
      </c>
      <c r="AB36" s="137">
        <f t="shared" si="6"/>
        <v>34</v>
      </c>
      <c r="AC36" s="137">
        <f t="shared" si="7"/>
        <v>9</v>
      </c>
      <c r="AD36" s="41">
        <f t="shared" si="8"/>
        <v>0.04632638088250707</v>
      </c>
      <c r="AE36" s="151">
        <f t="shared" si="9"/>
        <v>0.04184162903877575</v>
      </c>
      <c r="AF36" s="112">
        <v>71</v>
      </c>
      <c r="AG36" s="112">
        <v>30</v>
      </c>
      <c r="AH36" s="39">
        <v>61</v>
      </c>
      <c r="AI36" s="113">
        <v>0.20520231213872833</v>
      </c>
      <c r="AJ36" s="113">
        <v>0.11494252873563218</v>
      </c>
      <c r="AK36" s="40">
        <v>0.18541033434650456</v>
      </c>
      <c r="AL36" s="135">
        <f t="shared" si="10"/>
        <v>31</v>
      </c>
      <c r="AM36" s="135">
        <f t="shared" si="11"/>
        <v>-10</v>
      </c>
      <c r="AN36" s="41">
        <f t="shared" si="12"/>
        <v>0.07046780561087237</v>
      </c>
      <c r="AO36" s="151">
        <f t="shared" si="13"/>
        <v>-0.019791977792223775</v>
      </c>
      <c r="AP36" s="110">
        <v>105</v>
      </c>
      <c r="AQ36" s="110">
        <v>84</v>
      </c>
      <c r="AR36" s="110">
        <v>89</v>
      </c>
      <c r="AS36" s="111">
        <v>0.30346820809248554</v>
      </c>
      <c r="AT36" s="111">
        <v>0.3218390804597701</v>
      </c>
      <c r="AU36" s="111">
        <v>0.270516717325228</v>
      </c>
      <c r="AV36" s="138">
        <f t="shared" si="14"/>
        <v>5</v>
      </c>
      <c r="AW36" s="138">
        <f t="shared" si="15"/>
        <v>-16</v>
      </c>
      <c r="AX36" s="41">
        <f t="shared" si="16"/>
        <v>-0.05132236313454214</v>
      </c>
      <c r="AY36" s="151">
        <f t="shared" si="17"/>
        <v>-0.03295149076725756</v>
      </c>
      <c r="AZ36" s="139">
        <v>53</v>
      </c>
      <c r="BA36" s="108">
        <v>27</v>
      </c>
      <c r="BB36" s="139">
        <v>39</v>
      </c>
      <c r="BC36" s="42">
        <v>0.1531791907514451</v>
      </c>
      <c r="BD36" s="109">
        <v>0.10344827586206896</v>
      </c>
      <c r="BE36" s="42">
        <v>0.11854103343465046</v>
      </c>
      <c r="BF36" s="140">
        <f t="shared" si="18"/>
        <v>12</v>
      </c>
      <c r="BG36" s="140">
        <f t="shared" si="19"/>
        <v>-14</v>
      </c>
      <c r="BH36" s="41">
        <f t="shared" si="20"/>
        <v>0.015092757572581494</v>
      </c>
      <c r="BI36" s="151">
        <f t="shared" si="21"/>
        <v>-0.034638157316794635</v>
      </c>
      <c r="BJ36" s="48">
        <v>15</v>
      </c>
      <c r="BK36" s="106">
        <v>18</v>
      </c>
      <c r="BL36" s="48">
        <v>20</v>
      </c>
      <c r="BM36" s="49">
        <v>0.04335260115606936</v>
      </c>
      <c r="BN36" s="107">
        <v>0.06896551724137931</v>
      </c>
      <c r="BO36" s="49">
        <v>0.060790273556231005</v>
      </c>
      <c r="BP36" s="154">
        <f t="shared" si="22"/>
        <v>2</v>
      </c>
      <c r="BQ36" s="154">
        <f t="shared" si="23"/>
        <v>5</v>
      </c>
      <c r="BR36" s="41">
        <f t="shared" si="24"/>
        <v>-0.008175243685148305</v>
      </c>
      <c r="BS36" s="151">
        <f t="shared" si="25"/>
        <v>0.01743767240016164</v>
      </c>
    </row>
    <row r="37" spans="1:71" ht="10.5">
      <c r="A37" s="35">
        <v>4</v>
      </c>
      <c r="B37" s="35">
        <v>12</v>
      </c>
      <c r="C37" s="35">
        <v>1</v>
      </c>
      <c r="D37" s="35">
        <v>4</v>
      </c>
      <c r="E37" s="36" t="s">
        <v>32</v>
      </c>
      <c r="F37" s="36" t="s">
        <v>31</v>
      </c>
      <c r="G37" s="104">
        <v>626</v>
      </c>
      <c r="H37" s="104">
        <v>593</v>
      </c>
      <c r="I37" s="35">
        <v>569</v>
      </c>
      <c r="J37" s="132">
        <f t="shared" si="0"/>
        <v>-24</v>
      </c>
      <c r="K37" s="133">
        <f t="shared" si="1"/>
        <v>-57</v>
      </c>
      <c r="L37" s="130">
        <v>500</v>
      </c>
      <c r="M37" s="104">
        <v>366</v>
      </c>
      <c r="N37" s="38">
        <v>433</v>
      </c>
      <c r="O37" s="132">
        <f t="shared" si="2"/>
        <v>67</v>
      </c>
      <c r="P37" s="133">
        <f t="shared" si="3"/>
        <v>-67</v>
      </c>
      <c r="Q37" s="105">
        <v>0.7987220447284346</v>
      </c>
      <c r="R37" s="105">
        <v>0.6172006745362564</v>
      </c>
      <c r="S37" s="37">
        <v>0.7609841827768014</v>
      </c>
      <c r="T37" s="37">
        <f t="shared" si="4"/>
        <v>0.14378350824054498</v>
      </c>
      <c r="U37" s="152">
        <f t="shared" si="5"/>
        <v>-0.0377378619516332</v>
      </c>
      <c r="V37" s="159">
        <v>95</v>
      </c>
      <c r="W37" s="164">
        <v>67</v>
      </c>
      <c r="X37" s="161">
        <v>121</v>
      </c>
      <c r="Y37" s="162">
        <v>0.19114688128772636</v>
      </c>
      <c r="Z37" s="165">
        <v>0.18356164383561643</v>
      </c>
      <c r="AA37" s="162">
        <v>0.28074245939675174</v>
      </c>
      <c r="AB37" s="137">
        <f t="shared" si="6"/>
        <v>54</v>
      </c>
      <c r="AC37" s="137">
        <f t="shared" si="7"/>
        <v>26</v>
      </c>
      <c r="AD37" s="41">
        <f t="shared" si="8"/>
        <v>0.09718081556113531</v>
      </c>
      <c r="AE37" s="144">
        <f t="shared" si="9"/>
        <v>0.08959557810902538</v>
      </c>
      <c r="AF37" s="112">
        <v>157</v>
      </c>
      <c r="AG37" s="112">
        <v>72</v>
      </c>
      <c r="AH37" s="39">
        <v>132</v>
      </c>
      <c r="AI37" s="113">
        <v>0.3158953722334004</v>
      </c>
      <c r="AJ37" s="113">
        <v>0.19726027397260273</v>
      </c>
      <c r="AK37" s="40">
        <v>0.3062645011600928</v>
      </c>
      <c r="AL37" s="135">
        <f t="shared" si="10"/>
        <v>60</v>
      </c>
      <c r="AM37" s="135">
        <f t="shared" si="11"/>
        <v>-25</v>
      </c>
      <c r="AN37" s="41">
        <f t="shared" si="12"/>
        <v>0.10900422718749006</v>
      </c>
      <c r="AO37" s="144">
        <f t="shared" si="13"/>
        <v>-0.009630871073307623</v>
      </c>
      <c r="AP37" s="110">
        <v>143</v>
      </c>
      <c r="AQ37" s="110">
        <v>129</v>
      </c>
      <c r="AR37" s="110">
        <v>122</v>
      </c>
      <c r="AS37" s="111">
        <v>0.28772635814889336</v>
      </c>
      <c r="AT37" s="111">
        <v>0.35342465753424657</v>
      </c>
      <c r="AU37" s="111">
        <v>0.28306264501160094</v>
      </c>
      <c r="AV37" s="138">
        <f t="shared" si="14"/>
        <v>-7</v>
      </c>
      <c r="AW37" s="138">
        <f t="shared" si="15"/>
        <v>-21</v>
      </c>
      <c r="AX37" s="41">
        <f t="shared" si="16"/>
        <v>-0.07036201252264562</v>
      </c>
      <c r="AY37" s="144">
        <f t="shared" si="17"/>
        <v>-0.0046637131372924134</v>
      </c>
      <c r="AZ37" s="139">
        <v>78</v>
      </c>
      <c r="BA37" s="108">
        <v>30</v>
      </c>
      <c r="BB37" s="139">
        <v>31</v>
      </c>
      <c r="BC37" s="42">
        <v>0.15694164989939638</v>
      </c>
      <c r="BD37" s="109">
        <v>0.0821917808219178</v>
      </c>
      <c r="BE37" s="42">
        <v>0.07192575406032482</v>
      </c>
      <c r="BF37" s="140">
        <f t="shared" si="18"/>
        <v>1</v>
      </c>
      <c r="BG37" s="140">
        <f t="shared" si="19"/>
        <v>-47</v>
      </c>
      <c r="BH37" s="41">
        <f t="shared" si="20"/>
        <v>-0.01026602676159298</v>
      </c>
      <c r="BI37" s="144">
        <f t="shared" si="21"/>
        <v>-0.08501589583907156</v>
      </c>
      <c r="BJ37" s="48">
        <v>11</v>
      </c>
      <c r="BK37" s="106">
        <v>15</v>
      </c>
      <c r="BL37" s="48">
        <v>9</v>
      </c>
      <c r="BM37" s="49">
        <v>0.022132796780684104</v>
      </c>
      <c r="BN37" s="107">
        <v>0.0410958904109589</v>
      </c>
      <c r="BO37" s="49">
        <v>0.02088167053364269</v>
      </c>
      <c r="BP37" s="154">
        <f t="shared" si="22"/>
        <v>-6</v>
      </c>
      <c r="BQ37" s="154">
        <f t="shared" si="23"/>
        <v>-2</v>
      </c>
      <c r="BR37" s="41">
        <f t="shared" si="24"/>
        <v>-0.02021421987731621</v>
      </c>
      <c r="BS37" s="144">
        <f t="shared" si="25"/>
        <v>-0.0012511262470414133</v>
      </c>
    </row>
    <row r="38" spans="1:71" ht="10.5">
      <c r="A38" s="35">
        <v>4</v>
      </c>
      <c r="B38" s="35">
        <v>13</v>
      </c>
      <c r="C38" s="35">
        <v>1</v>
      </c>
      <c r="D38" s="35">
        <v>4</v>
      </c>
      <c r="E38" s="36" t="s">
        <v>32</v>
      </c>
      <c r="F38" s="36" t="s">
        <v>33</v>
      </c>
      <c r="G38" s="104">
        <v>331</v>
      </c>
      <c r="H38" s="104">
        <v>293</v>
      </c>
      <c r="I38" s="35">
        <v>286</v>
      </c>
      <c r="J38" s="132">
        <f t="shared" si="0"/>
        <v>-7</v>
      </c>
      <c r="K38" s="133">
        <f t="shared" si="1"/>
        <v>-45</v>
      </c>
      <c r="L38" s="130">
        <v>240</v>
      </c>
      <c r="M38" s="104">
        <v>157</v>
      </c>
      <c r="N38" s="38">
        <v>199</v>
      </c>
      <c r="O38" s="132">
        <f t="shared" si="2"/>
        <v>42</v>
      </c>
      <c r="P38" s="133">
        <f t="shared" si="3"/>
        <v>-41</v>
      </c>
      <c r="Q38" s="105">
        <v>0.7250755287009063</v>
      </c>
      <c r="R38" s="105">
        <v>0.5358361774744027</v>
      </c>
      <c r="S38" s="37">
        <v>0.6958041958041958</v>
      </c>
      <c r="T38" s="37">
        <f t="shared" si="4"/>
        <v>0.15996801832979313</v>
      </c>
      <c r="U38" s="152">
        <f t="shared" si="5"/>
        <v>-0.029271332896710467</v>
      </c>
      <c r="V38" s="159">
        <v>103</v>
      </c>
      <c r="W38" s="164">
        <v>68</v>
      </c>
      <c r="X38" s="161">
        <v>91</v>
      </c>
      <c r="Y38" s="162">
        <v>0.42916666666666664</v>
      </c>
      <c r="Z38" s="165">
        <v>0.4358974358974359</v>
      </c>
      <c r="AA38" s="162">
        <v>0.4595959595959596</v>
      </c>
      <c r="AB38" s="137">
        <f t="shared" si="6"/>
        <v>23</v>
      </c>
      <c r="AC38" s="137">
        <f t="shared" si="7"/>
        <v>-12</v>
      </c>
      <c r="AD38" s="41">
        <f t="shared" si="8"/>
        <v>0.02369852369852371</v>
      </c>
      <c r="AE38" s="144">
        <f t="shared" si="9"/>
        <v>0.030429292929292973</v>
      </c>
      <c r="AF38" s="112">
        <v>41</v>
      </c>
      <c r="AG38" s="112">
        <v>18</v>
      </c>
      <c r="AH38" s="39">
        <v>39</v>
      </c>
      <c r="AI38" s="113">
        <v>0.17083333333333334</v>
      </c>
      <c r="AJ38" s="113">
        <v>0.11538461538461539</v>
      </c>
      <c r="AK38" s="40">
        <v>0.19696969696969696</v>
      </c>
      <c r="AL38" s="135">
        <f t="shared" si="10"/>
        <v>21</v>
      </c>
      <c r="AM38" s="135">
        <f t="shared" si="11"/>
        <v>-2</v>
      </c>
      <c r="AN38" s="41">
        <f t="shared" si="12"/>
        <v>0.08158508158508157</v>
      </c>
      <c r="AO38" s="144">
        <f t="shared" si="13"/>
        <v>0.026136363636363624</v>
      </c>
      <c r="AP38" s="110">
        <v>36</v>
      </c>
      <c r="AQ38" s="110">
        <v>37</v>
      </c>
      <c r="AR38" s="110">
        <v>37</v>
      </c>
      <c r="AS38" s="111">
        <v>0.15</v>
      </c>
      <c r="AT38" s="111">
        <v>0.23717948717948717</v>
      </c>
      <c r="AU38" s="111">
        <v>0.18686868686868688</v>
      </c>
      <c r="AV38" s="138">
        <f t="shared" si="14"/>
        <v>0</v>
      </c>
      <c r="AW38" s="138">
        <f t="shared" si="15"/>
        <v>1</v>
      </c>
      <c r="AX38" s="41">
        <f t="shared" si="16"/>
        <v>-0.05031080031080029</v>
      </c>
      <c r="AY38" s="144">
        <f t="shared" si="17"/>
        <v>0.036868686868686884</v>
      </c>
      <c r="AZ38" s="139">
        <v>40</v>
      </c>
      <c r="BA38" s="108">
        <v>11</v>
      </c>
      <c r="BB38" s="139">
        <v>15</v>
      </c>
      <c r="BC38" s="42">
        <v>0.16666666666666666</v>
      </c>
      <c r="BD38" s="109">
        <v>0.07051282051282051</v>
      </c>
      <c r="BE38" s="42">
        <v>0.07575757575757576</v>
      </c>
      <c r="BF38" s="140">
        <f t="shared" si="18"/>
        <v>4</v>
      </c>
      <c r="BG38" s="140">
        <f t="shared" si="19"/>
        <v>-25</v>
      </c>
      <c r="BH38" s="41">
        <f t="shared" si="20"/>
        <v>0.005244755244755248</v>
      </c>
      <c r="BI38" s="144">
        <f t="shared" si="21"/>
        <v>-0.0909090909090909</v>
      </c>
      <c r="BJ38" s="48">
        <v>12</v>
      </c>
      <c r="BK38" s="106">
        <v>7</v>
      </c>
      <c r="BL38" s="48">
        <v>7</v>
      </c>
      <c r="BM38" s="49">
        <v>0.05</v>
      </c>
      <c r="BN38" s="107">
        <v>0.04487179487179487</v>
      </c>
      <c r="BO38" s="49">
        <v>0.03535353535353535</v>
      </c>
      <c r="BP38" s="154">
        <f t="shared" si="22"/>
        <v>0</v>
      </c>
      <c r="BQ38" s="154">
        <f t="shared" si="23"/>
        <v>-5</v>
      </c>
      <c r="BR38" s="41">
        <f t="shared" si="24"/>
        <v>-0.00951825951825952</v>
      </c>
      <c r="BS38" s="144">
        <f t="shared" si="25"/>
        <v>-0.01464646464646465</v>
      </c>
    </row>
    <row r="39" spans="1:71" ht="10.5">
      <c r="A39" s="35">
        <v>4</v>
      </c>
      <c r="B39" s="35">
        <v>13</v>
      </c>
      <c r="C39" s="35">
        <v>2</v>
      </c>
      <c r="D39" s="35">
        <v>4</v>
      </c>
      <c r="E39" s="36" t="s">
        <v>32</v>
      </c>
      <c r="F39" s="36" t="s">
        <v>33</v>
      </c>
      <c r="G39" s="104">
        <v>362</v>
      </c>
      <c r="H39" s="104">
        <v>345</v>
      </c>
      <c r="I39" s="35">
        <v>337</v>
      </c>
      <c r="J39" s="132">
        <f t="shared" si="0"/>
        <v>-8</v>
      </c>
      <c r="K39" s="133">
        <f t="shared" si="1"/>
        <v>-25</v>
      </c>
      <c r="L39" s="130">
        <v>281</v>
      </c>
      <c r="M39" s="104">
        <v>177</v>
      </c>
      <c r="N39" s="38">
        <v>246</v>
      </c>
      <c r="O39" s="132">
        <f t="shared" si="2"/>
        <v>69</v>
      </c>
      <c r="P39" s="133">
        <f t="shared" si="3"/>
        <v>-35</v>
      </c>
      <c r="Q39" s="105">
        <v>0.7762430939226519</v>
      </c>
      <c r="R39" s="105">
        <v>0.5130434782608696</v>
      </c>
      <c r="S39" s="37">
        <v>0.7299703264094956</v>
      </c>
      <c r="T39" s="37">
        <f t="shared" si="4"/>
        <v>0.21692684814862595</v>
      </c>
      <c r="U39" s="152">
        <f t="shared" si="5"/>
        <v>-0.04627276751315634</v>
      </c>
      <c r="V39" s="159">
        <v>118</v>
      </c>
      <c r="W39" s="164">
        <v>71</v>
      </c>
      <c r="X39" s="161">
        <v>117</v>
      </c>
      <c r="Y39" s="162">
        <v>0.4199288256227758</v>
      </c>
      <c r="Z39" s="165">
        <v>0.4011299435028249</v>
      </c>
      <c r="AA39" s="162">
        <v>0.47950819672131145</v>
      </c>
      <c r="AB39" s="137">
        <f t="shared" si="6"/>
        <v>46</v>
      </c>
      <c r="AC39" s="137">
        <f t="shared" si="7"/>
        <v>-1</v>
      </c>
      <c r="AD39" s="150">
        <f t="shared" si="8"/>
        <v>0.07837825321848657</v>
      </c>
      <c r="AE39" s="151">
        <f t="shared" si="9"/>
        <v>0.05957937109853567</v>
      </c>
      <c r="AF39" s="112">
        <v>41</v>
      </c>
      <c r="AG39" s="112">
        <v>18</v>
      </c>
      <c r="AH39" s="39">
        <v>39</v>
      </c>
      <c r="AI39" s="113">
        <v>0.14590747330960854</v>
      </c>
      <c r="AJ39" s="113">
        <v>0.1016949152542373</v>
      </c>
      <c r="AK39" s="40">
        <v>0.1598360655737705</v>
      </c>
      <c r="AL39" s="135">
        <f t="shared" si="10"/>
        <v>21</v>
      </c>
      <c r="AM39" s="135">
        <f t="shared" si="11"/>
        <v>-2</v>
      </c>
      <c r="AN39" s="150">
        <f t="shared" si="12"/>
        <v>0.05814115031953321</v>
      </c>
      <c r="AO39" s="151">
        <f t="shared" si="13"/>
        <v>0.01392859226416196</v>
      </c>
      <c r="AP39" s="110">
        <v>52</v>
      </c>
      <c r="AQ39" s="110">
        <v>51</v>
      </c>
      <c r="AR39" s="110">
        <v>49</v>
      </c>
      <c r="AS39" s="111">
        <v>0.18505338078291814</v>
      </c>
      <c r="AT39" s="111">
        <v>0.288135593220339</v>
      </c>
      <c r="AU39" s="111">
        <v>0.20081967213114754</v>
      </c>
      <c r="AV39" s="138">
        <f t="shared" si="14"/>
        <v>-2</v>
      </c>
      <c r="AW39" s="138">
        <f t="shared" si="15"/>
        <v>-3</v>
      </c>
      <c r="AX39" s="150">
        <f t="shared" si="16"/>
        <v>-0.08731592108919145</v>
      </c>
      <c r="AY39" s="151">
        <f t="shared" si="17"/>
        <v>0.015766291348229405</v>
      </c>
      <c r="AZ39" s="139">
        <v>57</v>
      </c>
      <c r="BA39" s="108">
        <v>18</v>
      </c>
      <c r="BB39" s="139">
        <v>18</v>
      </c>
      <c r="BC39" s="42">
        <v>0.20284697508896798</v>
      </c>
      <c r="BD39" s="109">
        <v>0.1016949152542373</v>
      </c>
      <c r="BE39" s="42">
        <v>0.07377049180327869</v>
      </c>
      <c r="BF39" s="140">
        <f t="shared" si="18"/>
        <v>0</v>
      </c>
      <c r="BG39" s="140">
        <f t="shared" si="19"/>
        <v>-39</v>
      </c>
      <c r="BH39" s="150">
        <f t="shared" si="20"/>
        <v>-0.027924423450958608</v>
      </c>
      <c r="BI39" s="151">
        <f t="shared" si="21"/>
        <v>-0.1290764832856893</v>
      </c>
      <c r="BJ39" s="48">
        <v>8</v>
      </c>
      <c r="BK39" s="106">
        <v>6</v>
      </c>
      <c r="BL39" s="48">
        <v>11</v>
      </c>
      <c r="BM39" s="49">
        <v>0.028469750889679714</v>
      </c>
      <c r="BN39" s="107">
        <v>0.03389830508474576</v>
      </c>
      <c r="BO39" s="49">
        <v>0.045081967213114756</v>
      </c>
      <c r="BP39" s="154">
        <f t="shared" si="22"/>
        <v>5</v>
      </c>
      <c r="BQ39" s="154">
        <f t="shared" si="23"/>
        <v>3</v>
      </c>
      <c r="BR39" s="150">
        <f t="shared" si="24"/>
        <v>0.011183662128368993</v>
      </c>
      <c r="BS39" s="151">
        <f t="shared" si="25"/>
        <v>0.01661221632343504</v>
      </c>
    </row>
    <row r="40" spans="1:71" ht="10.5">
      <c r="A40" s="35">
        <v>4</v>
      </c>
      <c r="B40" s="35">
        <v>14</v>
      </c>
      <c r="C40" s="35">
        <v>1</v>
      </c>
      <c r="D40" s="35">
        <v>4</v>
      </c>
      <c r="E40" s="36" t="s">
        <v>32</v>
      </c>
      <c r="F40" s="36" t="s">
        <v>34</v>
      </c>
      <c r="G40" s="104">
        <v>477</v>
      </c>
      <c r="H40" s="104">
        <v>443</v>
      </c>
      <c r="I40" s="35">
        <v>440</v>
      </c>
      <c r="J40" s="132">
        <f t="shared" si="0"/>
        <v>-3</v>
      </c>
      <c r="K40" s="133">
        <f t="shared" si="1"/>
        <v>-37</v>
      </c>
      <c r="L40" s="130">
        <v>380</v>
      </c>
      <c r="M40" s="104">
        <v>252</v>
      </c>
      <c r="N40" s="38">
        <v>338</v>
      </c>
      <c r="O40" s="132">
        <f t="shared" si="2"/>
        <v>86</v>
      </c>
      <c r="P40" s="133">
        <f t="shared" si="3"/>
        <v>-42</v>
      </c>
      <c r="Q40" s="105">
        <v>0.7966457023060797</v>
      </c>
      <c r="R40" s="105">
        <v>0.5688487584650113</v>
      </c>
      <c r="S40" s="37">
        <v>0.7681818181818182</v>
      </c>
      <c r="T40" s="37">
        <f t="shared" si="4"/>
        <v>0.19933305971680693</v>
      </c>
      <c r="U40" s="152">
        <f t="shared" si="5"/>
        <v>-0.028463884124261485</v>
      </c>
      <c r="V40" s="159">
        <v>121</v>
      </c>
      <c r="W40" s="164">
        <v>92</v>
      </c>
      <c r="X40" s="161">
        <v>150</v>
      </c>
      <c r="Y40" s="162">
        <v>0.31926121372031663</v>
      </c>
      <c r="Z40" s="165">
        <v>0.3665338645418327</v>
      </c>
      <c r="AA40" s="162">
        <v>0.44510385756676557</v>
      </c>
      <c r="AB40" s="137">
        <f t="shared" si="6"/>
        <v>58</v>
      </c>
      <c r="AC40" s="137">
        <f t="shared" si="7"/>
        <v>29</v>
      </c>
      <c r="AD40" s="41">
        <f t="shared" si="8"/>
        <v>0.0785699930249329</v>
      </c>
      <c r="AE40" s="144">
        <f t="shared" si="9"/>
        <v>0.12584264384644894</v>
      </c>
      <c r="AF40" s="112">
        <v>78</v>
      </c>
      <c r="AG40" s="112">
        <v>30</v>
      </c>
      <c r="AH40" s="39">
        <v>66</v>
      </c>
      <c r="AI40" s="113">
        <v>0.20580474934036938</v>
      </c>
      <c r="AJ40" s="113">
        <v>0.11952191235059761</v>
      </c>
      <c r="AK40" s="40">
        <v>0.19584569732937684</v>
      </c>
      <c r="AL40" s="135">
        <f t="shared" si="10"/>
        <v>36</v>
      </c>
      <c r="AM40" s="135">
        <f t="shared" si="11"/>
        <v>-12</v>
      </c>
      <c r="AN40" s="41">
        <f t="shared" si="12"/>
        <v>0.07632378497877923</v>
      </c>
      <c r="AO40" s="144">
        <f t="shared" si="13"/>
        <v>-0.009959052010992536</v>
      </c>
      <c r="AP40" s="110">
        <v>81</v>
      </c>
      <c r="AQ40" s="110">
        <v>73</v>
      </c>
      <c r="AR40" s="110">
        <v>68</v>
      </c>
      <c r="AS40" s="111">
        <v>0.21372031662269128</v>
      </c>
      <c r="AT40" s="111">
        <v>0.2908366533864542</v>
      </c>
      <c r="AU40" s="111">
        <v>0.20178041543026706</v>
      </c>
      <c r="AV40" s="138">
        <f t="shared" si="14"/>
        <v>-5</v>
      </c>
      <c r="AW40" s="138">
        <f t="shared" si="15"/>
        <v>-13</v>
      </c>
      <c r="AX40" s="41">
        <f t="shared" si="16"/>
        <v>-0.08905623795618714</v>
      </c>
      <c r="AY40" s="144">
        <f t="shared" si="17"/>
        <v>-0.011939901192424218</v>
      </c>
      <c r="AZ40" s="139">
        <v>73</v>
      </c>
      <c r="BA40" s="108">
        <v>29</v>
      </c>
      <c r="BB40" s="139">
        <v>35</v>
      </c>
      <c r="BC40" s="42">
        <v>0.19261213720316622</v>
      </c>
      <c r="BD40" s="109">
        <v>0.11553784860557768</v>
      </c>
      <c r="BE40" s="42">
        <v>0.10385756676557864</v>
      </c>
      <c r="BF40" s="140">
        <f t="shared" si="18"/>
        <v>6</v>
      </c>
      <c r="BG40" s="140">
        <f t="shared" si="19"/>
        <v>-38</v>
      </c>
      <c r="BH40" s="41">
        <f t="shared" si="20"/>
        <v>-0.011680281839999043</v>
      </c>
      <c r="BI40" s="144">
        <f t="shared" si="21"/>
        <v>-0.08875457043758758</v>
      </c>
      <c r="BJ40" s="48">
        <v>16</v>
      </c>
      <c r="BK40" s="106">
        <v>6</v>
      </c>
      <c r="BL40" s="48">
        <v>7</v>
      </c>
      <c r="BM40" s="49">
        <v>0.04221635883905013</v>
      </c>
      <c r="BN40" s="107">
        <v>0.02390438247011952</v>
      </c>
      <c r="BO40" s="49">
        <v>0.020771513353115726</v>
      </c>
      <c r="BP40" s="154">
        <f t="shared" si="22"/>
        <v>1</v>
      </c>
      <c r="BQ40" s="154">
        <f t="shared" si="23"/>
        <v>-9</v>
      </c>
      <c r="BR40" s="41">
        <f t="shared" si="24"/>
        <v>-0.0031328691170037955</v>
      </c>
      <c r="BS40" s="144">
        <f t="shared" si="25"/>
        <v>-0.021444845485934404</v>
      </c>
    </row>
    <row r="41" spans="1:71" ht="10.5">
      <c r="A41" s="35">
        <v>4</v>
      </c>
      <c r="B41" s="35">
        <v>14</v>
      </c>
      <c r="C41" s="35">
        <v>2</v>
      </c>
      <c r="D41" s="35">
        <v>4</v>
      </c>
      <c r="E41" s="36" t="s">
        <v>32</v>
      </c>
      <c r="F41" s="36" t="s">
        <v>34</v>
      </c>
      <c r="G41" s="104">
        <v>504</v>
      </c>
      <c r="H41" s="104">
        <v>442</v>
      </c>
      <c r="I41" s="35">
        <v>445</v>
      </c>
      <c r="J41" s="132">
        <f t="shared" si="0"/>
        <v>3</v>
      </c>
      <c r="K41" s="133">
        <f t="shared" si="1"/>
        <v>-59</v>
      </c>
      <c r="L41" s="130">
        <v>412</v>
      </c>
      <c r="M41" s="104">
        <v>246</v>
      </c>
      <c r="N41" s="38">
        <v>324</v>
      </c>
      <c r="O41" s="132">
        <f t="shared" si="2"/>
        <v>78</v>
      </c>
      <c r="P41" s="133">
        <f t="shared" si="3"/>
        <v>-88</v>
      </c>
      <c r="Q41" s="105">
        <v>0.8174603174603174</v>
      </c>
      <c r="R41" s="105">
        <v>0.5565610859728507</v>
      </c>
      <c r="S41" s="37">
        <v>0.7280898876404495</v>
      </c>
      <c r="T41" s="37">
        <f t="shared" si="4"/>
        <v>0.17152880166759876</v>
      </c>
      <c r="U41" s="152">
        <f t="shared" si="5"/>
        <v>-0.08937042981986798</v>
      </c>
      <c r="V41" s="159">
        <v>147</v>
      </c>
      <c r="W41" s="164">
        <v>86</v>
      </c>
      <c r="X41" s="161">
        <v>130</v>
      </c>
      <c r="Y41" s="162">
        <v>0.35853658536585364</v>
      </c>
      <c r="Z41" s="165">
        <v>0.34959349593495936</v>
      </c>
      <c r="AA41" s="162">
        <v>0.4024767801857585</v>
      </c>
      <c r="AB41" s="137">
        <f t="shared" si="6"/>
        <v>44</v>
      </c>
      <c r="AC41" s="137">
        <f t="shared" si="7"/>
        <v>-17</v>
      </c>
      <c r="AD41" s="41">
        <f t="shared" si="8"/>
        <v>0.052883284250799134</v>
      </c>
      <c r="AE41" s="144">
        <f t="shared" si="9"/>
        <v>0.043940194819904854</v>
      </c>
      <c r="AF41" s="112">
        <v>93</v>
      </c>
      <c r="AG41" s="112">
        <v>36</v>
      </c>
      <c r="AH41" s="39">
        <v>83</v>
      </c>
      <c r="AI41" s="113">
        <v>0.22682926829268293</v>
      </c>
      <c r="AJ41" s="113">
        <v>0.14634146341463414</v>
      </c>
      <c r="AK41" s="40">
        <v>0.25696594427244585</v>
      </c>
      <c r="AL41" s="135">
        <f t="shared" si="10"/>
        <v>47</v>
      </c>
      <c r="AM41" s="135">
        <f t="shared" si="11"/>
        <v>-10</v>
      </c>
      <c r="AN41" s="41">
        <f t="shared" si="12"/>
        <v>0.11062448085781171</v>
      </c>
      <c r="AO41" s="144">
        <f t="shared" si="13"/>
        <v>0.03013667597976291</v>
      </c>
      <c r="AP41" s="110">
        <v>76</v>
      </c>
      <c r="AQ41" s="110">
        <v>53</v>
      </c>
      <c r="AR41" s="110">
        <v>52</v>
      </c>
      <c r="AS41" s="111">
        <v>0.18536585365853658</v>
      </c>
      <c r="AT41" s="111">
        <v>0.21544715447154472</v>
      </c>
      <c r="AU41" s="111">
        <v>0.1609907120743034</v>
      </c>
      <c r="AV41" s="138">
        <f t="shared" si="14"/>
        <v>-1</v>
      </c>
      <c r="AW41" s="138">
        <f t="shared" si="15"/>
        <v>-24</v>
      </c>
      <c r="AX41" s="41">
        <f t="shared" si="16"/>
        <v>-0.05445644239724132</v>
      </c>
      <c r="AY41" s="144">
        <f t="shared" si="17"/>
        <v>-0.02437514158423318</v>
      </c>
      <c r="AZ41" s="139">
        <v>66</v>
      </c>
      <c r="BA41" s="108">
        <v>28</v>
      </c>
      <c r="BB41" s="139">
        <v>32</v>
      </c>
      <c r="BC41" s="42">
        <v>0.16097560975609757</v>
      </c>
      <c r="BD41" s="109">
        <v>0.11382113821138211</v>
      </c>
      <c r="BE41" s="42">
        <v>0.09907120743034056</v>
      </c>
      <c r="BF41" s="140">
        <f t="shared" si="18"/>
        <v>4</v>
      </c>
      <c r="BG41" s="140">
        <f t="shared" si="19"/>
        <v>-34</v>
      </c>
      <c r="BH41" s="41">
        <f t="shared" si="20"/>
        <v>-0.014749930781041545</v>
      </c>
      <c r="BI41" s="144">
        <f t="shared" si="21"/>
        <v>-0.061904402325757</v>
      </c>
      <c r="BJ41" s="48">
        <v>14</v>
      </c>
      <c r="BK41" s="106">
        <v>14</v>
      </c>
      <c r="BL41" s="48">
        <v>10</v>
      </c>
      <c r="BM41" s="49">
        <v>0.03414634146341464</v>
      </c>
      <c r="BN41" s="107">
        <v>0.056910569105691054</v>
      </c>
      <c r="BO41" s="49">
        <v>0.030959752321981424</v>
      </c>
      <c r="BP41" s="154">
        <f t="shared" si="22"/>
        <v>-4</v>
      </c>
      <c r="BQ41" s="154">
        <f t="shared" si="23"/>
        <v>-4</v>
      </c>
      <c r="BR41" s="41">
        <f t="shared" si="24"/>
        <v>-0.02595081678370963</v>
      </c>
      <c r="BS41" s="144">
        <f t="shared" si="25"/>
        <v>-0.0031865891414332125</v>
      </c>
    </row>
    <row r="42" spans="1:71" ht="10.5">
      <c r="A42" s="35">
        <v>4</v>
      </c>
      <c r="B42" s="35">
        <v>14</v>
      </c>
      <c r="C42" s="35">
        <v>3</v>
      </c>
      <c r="D42" s="35">
        <v>4</v>
      </c>
      <c r="E42" s="36" t="s">
        <v>32</v>
      </c>
      <c r="F42" s="36" t="s">
        <v>34</v>
      </c>
      <c r="G42" s="104">
        <v>525</v>
      </c>
      <c r="H42" s="104">
        <v>498</v>
      </c>
      <c r="I42" s="35">
        <v>500</v>
      </c>
      <c r="J42" s="132">
        <f t="shared" si="0"/>
        <v>2</v>
      </c>
      <c r="K42" s="133">
        <f t="shared" si="1"/>
        <v>-25</v>
      </c>
      <c r="L42" s="130">
        <v>431</v>
      </c>
      <c r="M42" s="104">
        <v>275</v>
      </c>
      <c r="N42" s="45">
        <v>360</v>
      </c>
      <c r="O42" s="132">
        <f t="shared" si="2"/>
        <v>85</v>
      </c>
      <c r="P42" s="133">
        <f t="shared" si="3"/>
        <v>-71</v>
      </c>
      <c r="Q42" s="105">
        <v>0.820952380952381</v>
      </c>
      <c r="R42" s="105">
        <v>0.5522088353413654</v>
      </c>
      <c r="S42" s="37">
        <v>0.72</v>
      </c>
      <c r="T42" s="37">
        <f t="shared" si="4"/>
        <v>0.16779116465863453</v>
      </c>
      <c r="U42" s="152">
        <f t="shared" si="5"/>
        <v>-0.10095238095238102</v>
      </c>
      <c r="V42" s="166">
        <v>138</v>
      </c>
      <c r="W42" s="164">
        <v>76</v>
      </c>
      <c r="X42" s="166">
        <v>148</v>
      </c>
      <c r="Y42" s="162">
        <v>0.32167832167832167</v>
      </c>
      <c r="Z42" s="165">
        <v>0.2783882783882784</v>
      </c>
      <c r="AA42" s="162">
        <v>0.41225626740947074</v>
      </c>
      <c r="AB42" s="137">
        <f t="shared" si="6"/>
        <v>72</v>
      </c>
      <c r="AC42" s="137">
        <f t="shared" si="7"/>
        <v>10</v>
      </c>
      <c r="AD42" s="41">
        <f t="shared" si="8"/>
        <v>0.13386798902119235</v>
      </c>
      <c r="AE42" s="151">
        <f t="shared" si="9"/>
        <v>0.09057794573114908</v>
      </c>
      <c r="AF42" s="112">
        <v>94</v>
      </c>
      <c r="AG42" s="112">
        <v>44</v>
      </c>
      <c r="AH42" s="47">
        <v>79</v>
      </c>
      <c r="AI42" s="113">
        <v>0.2191142191142191</v>
      </c>
      <c r="AJ42" s="113">
        <v>0.16117216117216118</v>
      </c>
      <c r="AK42" s="40">
        <v>0.2200557103064067</v>
      </c>
      <c r="AL42" s="135">
        <f t="shared" si="10"/>
        <v>35</v>
      </c>
      <c r="AM42" s="135">
        <f t="shared" si="11"/>
        <v>-15</v>
      </c>
      <c r="AN42" s="41">
        <f t="shared" si="12"/>
        <v>0.05888354913424551</v>
      </c>
      <c r="AO42" s="151">
        <f t="shared" si="13"/>
        <v>0.0009414911921875879</v>
      </c>
      <c r="AP42" s="110">
        <v>88</v>
      </c>
      <c r="AQ42" s="110">
        <v>72</v>
      </c>
      <c r="AR42" s="110">
        <v>71</v>
      </c>
      <c r="AS42" s="111">
        <v>0.20512820512820512</v>
      </c>
      <c r="AT42" s="111">
        <v>0.26373626373626374</v>
      </c>
      <c r="AU42" s="111">
        <v>0.1977715877437326</v>
      </c>
      <c r="AV42" s="138">
        <f t="shared" si="14"/>
        <v>-1</v>
      </c>
      <c r="AW42" s="138">
        <f t="shared" si="15"/>
        <v>-17</v>
      </c>
      <c r="AX42" s="41">
        <f t="shared" si="16"/>
        <v>-0.06596467599253114</v>
      </c>
      <c r="AY42" s="151">
        <f t="shared" si="17"/>
        <v>-0.007356617384472519</v>
      </c>
      <c r="AZ42" s="141">
        <v>95</v>
      </c>
      <c r="BA42" s="108">
        <v>46</v>
      </c>
      <c r="BB42" s="141">
        <v>35</v>
      </c>
      <c r="BC42" s="42">
        <v>0.22144522144522144</v>
      </c>
      <c r="BD42" s="109">
        <v>0.1684981684981685</v>
      </c>
      <c r="BE42" s="42">
        <v>0.09749303621169916</v>
      </c>
      <c r="BF42" s="140">
        <f t="shared" si="18"/>
        <v>-11</v>
      </c>
      <c r="BG42" s="140">
        <f t="shared" si="19"/>
        <v>-60</v>
      </c>
      <c r="BH42" s="41">
        <f t="shared" si="20"/>
        <v>-0.07100513228646935</v>
      </c>
      <c r="BI42" s="151">
        <f t="shared" si="21"/>
        <v>-0.12395218523352228</v>
      </c>
      <c r="BJ42" s="50">
        <v>12</v>
      </c>
      <c r="BK42" s="106">
        <v>14</v>
      </c>
      <c r="BL42" s="50">
        <v>11</v>
      </c>
      <c r="BM42" s="49">
        <v>0.027972027972027972</v>
      </c>
      <c r="BN42" s="107">
        <v>0.05128205128205128</v>
      </c>
      <c r="BO42" s="49">
        <v>0.03064066852367688</v>
      </c>
      <c r="BP42" s="154">
        <f t="shared" si="22"/>
        <v>-3</v>
      </c>
      <c r="BQ42" s="154">
        <f t="shared" si="23"/>
        <v>-1</v>
      </c>
      <c r="BR42" s="41">
        <f t="shared" si="24"/>
        <v>-0.0206413827583744</v>
      </c>
      <c r="BS42" s="151">
        <f t="shared" si="25"/>
        <v>0.002668640551648907</v>
      </c>
    </row>
    <row r="43" spans="1:71" ht="10.5">
      <c r="A43" s="35">
        <v>4</v>
      </c>
      <c r="B43" s="35">
        <v>15</v>
      </c>
      <c r="C43" s="35">
        <v>1</v>
      </c>
      <c r="D43" s="35">
        <v>4</v>
      </c>
      <c r="E43" s="36" t="s">
        <v>32</v>
      </c>
      <c r="F43" s="36" t="s">
        <v>37</v>
      </c>
      <c r="G43" s="104">
        <v>345</v>
      </c>
      <c r="H43" s="104">
        <v>328</v>
      </c>
      <c r="I43" s="35">
        <v>314</v>
      </c>
      <c r="J43" s="132">
        <f t="shared" si="0"/>
        <v>-14</v>
      </c>
      <c r="K43" s="133">
        <f t="shared" si="1"/>
        <v>-31</v>
      </c>
      <c r="L43" s="130">
        <v>281</v>
      </c>
      <c r="M43" s="104">
        <v>198</v>
      </c>
      <c r="N43" s="38">
        <v>247</v>
      </c>
      <c r="O43" s="132">
        <f t="shared" si="2"/>
        <v>49</v>
      </c>
      <c r="P43" s="133">
        <f t="shared" si="3"/>
        <v>-34</v>
      </c>
      <c r="Q43" s="105">
        <v>0.8144927536231884</v>
      </c>
      <c r="R43" s="105">
        <v>0.6036585365853658</v>
      </c>
      <c r="S43" s="37">
        <v>0.7866242038216561</v>
      </c>
      <c r="T43" s="37">
        <f t="shared" si="4"/>
        <v>0.18296566723629026</v>
      </c>
      <c r="U43" s="152">
        <f t="shared" si="5"/>
        <v>-0.027868549801532305</v>
      </c>
      <c r="V43" s="159">
        <v>65</v>
      </c>
      <c r="W43" s="164">
        <v>49</v>
      </c>
      <c r="X43" s="161">
        <v>77</v>
      </c>
      <c r="Y43" s="162">
        <v>0.2313167259786477</v>
      </c>
      <c r="Z43" s="165">
        <v>0.24873096446700507</v>
      </c>
      <c r="AA43" s="162">
        <v>0.3142857142857143</v>
      </c>
      <c r="AB43" s="137">
        <f t="shared" si="6"/>
        <v>28</v>
      </c>
      <c r="AC43" s="137">
        <f t="shared" si="7"/>
        <v>12</v>
      </c>
      <c r="AD43" s="150">
        <f t="shared" si="8"/>
        <v>0.06555474981870921</v>
      </c>
      <c r="AE43" s="151">
        <f t="shared" si="9"/>
        <v>0.08296898830706659</v>
      </c>
      <c r="AF43" s="112">
        <v>41</v>
      </c>
      <c r="AG43" s="112">
        <v>17</v>
      </c>
      <c r="AH43" s="39">
        <v>46</v>
      </c>
      <c r="AI43" s="113">
        <v>0.14590747330960854</v>
      </c>
      <c r="AJ43" s="113">
        <v>0.08629441624365482</v>
      </c>
      <c r="AK43" s="40">
        <v>0.18775510204081633</v>
      </c>
      <c r="AL43" s="135">
        <f t="shared" si="10"/>
        <v>29</v>
      </c>
      <c r="AM43" s="135">
        <f t="shared" si="11"/>
        <v>5</v>
      </c>
      <c r="AN43" s="150">
        <f t="shared" si="12"/>
        <v>0.10146068579716151</v>
      </c>
      <c r="AO43" s="151">
        <f t="shared" si="13"/>
        <v>0.04184762873120779</v>
      </c>
      <c r="AP43" s="110">
        <v>65</v>
      </c>
      <c r="AQ43" s="110">
        <v>57</v>
      </c>
      <c r="AR43" s="110">
        <v>66</v>
      </c>
      <c r="AS43" s="111">
        <v>0.2313167259786477</v>
      </c>
      <c r="AT43" s="111">
        <v>0.2893401015228426</v>
      </c>
      <c r="AU43" s="111">
        <v>0.2693877551020408</v>
      </c>
      <c r="AV43" s="138">
        <f t="shared" si="14"/>
        <v>9</v>
      </c>
      <c r="AW43" s="138">
        <f t="shared" si="15"/>
        <v>1</v>
      </c>
      <c r="AX43" s="150">
        <f t="shared" si="16"/>
        <v>-0.019952346420801792</v>
      </c>
      <c r="AY43" s="151">
        <f t="shared" si="17"/>
        <v>0.038071029123393135</v>
      </c>
      <c r="AZ43" s="139">
        <v>88</v>
      </c>
      <c r="BA43" s="108">
        <v>22</v>
      </c>
      <c r="BB43" s="139">
        <v>34</v>
      </c>
      <c r="BC43" s="42">
        <v>0.31316725978647686</v>
      </c>
      <c r="BD43" s="109">
        <v>0.1116751269035533</v>
      </c>
      <c r="BE43" s="42">
        <v>0.13877551020408163</v>
      </c>
      <c r="BF43" s="140">
        <f t="shared" si="18"/>
        <v>12</v>
      </c>
      <c r="BG43" s="140">
        <f t="shared" si="19"/>
        <v>-54</v>
      </c>
      <c r="BH43" s="150">
        <f t="shared" si="20"/>
        <v>0.02710038330052833</v>
      </c>
      <c r="BI43" s="151">
        <f t="shared" si="21"/>
        <v>-0.17439174958239523</v>
      </c>
      <c r="BJ43" s="48">
        <v>16</v>
      </c>
      <c r="BK43" s="106">
        <v>11</v>
      </c>
      <c r="BL43" s="48">
        <v>14</v>
      </c>
      <c r="BM43" s="49">
        <v>0.05693950177935943</v>
      </c>
      <c r="BN43" s="107">
        <v>0.05583756345177665</v>
      </c>
      <c r="BO43" s="49">
        <v>0.05714285714285714</v>
      </c>
      <c r="BP43" s="154">
        <f t="shared" si="22"/>
        <v>3</v>
      </c>
      <c r="BQ43" s="154">
        <f t="shared" si="23"/>
        <v>-2</v>
      </c>
      <c r="BR43" s="150">
        <f t="shared" si="24"/>
        <v>0.0013052936910804905</v>
      </c>
      <c r="BS43" s="151">
        <f t="shared" si="25"/>
        <v>0.00020335536349771338</v>
      </c>
    </row>
    <row r="44" spans="1:71" ht="10.5">
      <c r="A44" s="35">
        <v>4</v>
      </c>
      <c r="B44" s="35">
        <v>15</v>
      </c>
      <c r="C44" s="35">
        <v>2</v>
      </c>
      <c r="D44" s="35">
        <v>4</v>
      </c>
      <c r="E44" s="36" t="s">
        <v>32</v>
      </c>
      <c r="F44" s="36" t="s">
        <v>37</v>
      </c>
      <c r="G44" s="104">
        <v>383</v>
      </c>
      <c r="H44" s="104">
        <v>358</v>
      </c>
      <c r="I44" s="35">
        <v>356</v>
      </c>
      <c r="J44" s="132">
        <f t="shared" si="0"/>
        <v>-2</v>
      </c>
      <c r="K44" s="133">
        <f t="shared" si="1"/>
        <v>-27</v>
      </c>
      <c r="L44" s="130">
        <v>307</v>
      </c>
      <c r="M44" s="104">
        <v>206</v>
      </c>
      <c r="N44" s="38">
        <v>267</v>
      </c>
      <c r="O44" s="132">
        <f t="shared" si="2"/>
        <v>61</v>
      </c>
      <c r="P44" s="133">
        <f t="shared" si="3"/>
        <v>-40</v>
      </c>
      <c r="Q44" s="105">
        <v>0.8015665796344648</v>
      </c>
      <c r="R44" s="105">
        <v>0.5754189944134078</v>
      </c>
      <c r="S44" s="37">
        <v>0.75</v>
      </c>
      <c r="T44" s="37">
        <f t="shared" si="4"/>
        <v>0.17458100558659218</v>
      </c>
      <c r="U44" s="152">
        <f t="shared" si="5"/>
        <v>-0.05156657963446476</v>
      </c>
      <c r="V44" s="159">
        <v>92</v>
      </c>
      <c r="W44" s="164">
        <v>61</v>
      </c>
      <c r="X44" s="161">
        <v>92</v>
      </c>
      <c r="Y44" s="162">
        <v>0.3016393442622951</v>
      </c>
      <c r="Z44" s="165">
        <v>0.30049261083743845</v>
      </c>
      <c r="AA44" s="162">
        <v>0.34980988593155893</v>
      </c>
      <c r="AB44" s="137">
        <f t="shared" si="6"/>
        <v>31</v>
      </c>
      <c r="AC44" s="137">
        <f t="shared" si="7"/>
        <v>0</v>
      </c>
      <c r="AD44" s="41">
        <f t="shared" si="8"/>
        <v>0.04931727509412048</v>
      </c>
      <c r="AE44" s="144">
        <f t="shared" si="9"/>
        <v>0.04817054166926382</v>
      </c>
      <c r="AF44" s="112">
        <v>49</v>
      </c>
      <c r="AG44" s="112">
        <v>23</v>
      </c>
      <c r="AH44" s="39">
        <v>51</v>
      </c>
      <c r="AI44" s="113">
        <v>0.16065573770491803</v>
      </c>
      <c r="AJ44" s="113">
        <v>0.11330049261083744</v>
      </c>
      <c r="AK44" s="40">
        <v>0.19391634980988592</v>
      </c>
      <c r="AL44" s="135">
        <f t="shared" si="10"/>
        <v>28</v>
      </c>
      <c r="AM44" s="135">
        <f t="shared" si="11"/>
        <v>2</v>
      </c>
      <c r="AN44" s="41">
        <f t="shared" si="12"/>
        <v>0.08061585719904849</v>
      </c>
      <c r="AO44" s="144">
        <f t="shared" si="13"/>
        <v>0.03326061210496789</v>
      </c>
      <c r="AP44" s="110">
        <v>70</v>
      </c>
      <c r="AQ44" s="110">
        <v>63</v>
      </c>
      <c r="AR44" s="110">
        <v>69</v>
      </c>
      <c r="AS44" s="111">
        <v>0.22950819672131148</v>
      </c>
      <c r="AT44" s="111">
        <v>0.3103448275862069</v>
      </c>
      <c r="AU44" s="111">
        <v>0.2623574144486692</v>
      </c>
      <c r="AV44" s="138">
        <f t="shared" si="14"/>
        <v>6</v>
      </c>
      <c r="AW44" s="138">
        <f t="shared" si="15"/>
        <v>-1</v>
      </c>
      <c r="AX44" s="41">
        <f t="shared" si="16"/>
        <v>-0.04798741313753768</v>
      </c>
      <c r="AY44" s="144">
        <f t="shared" si="17"/>
        <v>0.032849217727357743</v>
      </c>
      <c r="AZ44" s="139">
        <v>74</v>
      </c>
      <c r="BA44" s="108">
        <v>28</v>
      </c>
      <c r="BB44" s="139">
        <v>32</v>
      </c>
      <c r="BC44" s="42">
        <v>0.24262295081967214</v>
      </c>
      <c r="BD44" s="109">
        <v>0.13793103448275862</v>
      </c>
      <c r="BE44" s="42">
        <v>0.12167300380228137</v>
      </c>
      <c r="BF44" s="140">
        <f t="shared" si="18"/>
        <v>4</v>
      </c>
      <c r="BG44" s="140">
        <f t="shared" si="19"/>
        <v>-42</v>
      </c>
      <c r="BH44" s="41">
        <f t="shared" si="20"/>
        <v>-0.01625803068047725</v>
      </c>
      <c r="BI44" s="144">
        <f t="shared" si="21"/>
        <v>-0.12094994701739077</v>
      </c>
      <c r="BJ44" s="48">
        <v>16</v>
      </c>
      <c r="BK44" s="106">
        <v>11</v>
      </c>
      <c r="BL44" s="48">
        <v>10</v>
      </c>
      <c r="BM44" s="49">
        <v>0.05245901639344262</v>
      </c>
      <c r="BN44" s="107">
        <v>0.054187192118226604</v>
      </c>
      <c r="BO44" s="49">
        <v>0.03802281368821293</v>
      </c>
      <c r="BP44" s="154">
        <f t="shared" si="22"/>
        <v>-1</v>
      </c>
      <c r="BQ44" s="154">
        <f t="shared" si="23"/>
        <v>-6</v>
      </c>
      <c r="BR44" s="41">
        <f t="shared" si="24"/>
        <v>-0.016164378430013678</v>
      </c>
      <c r="BS44" s="144">
        <f t="shared" si="25"/>
        <v>-0.014436202705229696</v>
      </c>
    </row>
    <row r="45" spans="1:71" ht="10.5">
      <c r="A45" s="35">
        <v>4</v>
      </c>
      <c r="B45" s="35">
        <v>16</v>
      </c>
      <c r="C45" s="35">
        <v>1</v>
      </c>
      <c r="D45" s="35">
        <v>4</v>
      </c>
      <c r="E45" s="36" t="s">
        <v>32</v>
      </c>
      <c r="F45" s="36" t="s">
        <v>35</v>
      </c>
      <c r="G45" s="104">
        <v>563</v>
      </c>
      <c r="H45" s="104">
        <v>538</v>
      </c>
      <c r="I45" s="35">
        <v>540</v>
      </c>
      <c r="J45" s="132">
        <f t="shared" si="0"/>
        <v>2</v>
      </c>
      <c r="K45" s="133">
        <f t="shared" si="1"/>
        <v>-23</v>
      </c>
      <c r="L45" s="130">
        <v>477</v>
      </c>
      <c r="M45" s="104">
        <v>340</v>
      </c>
      <c r="N45" s="38">
        <v>421</v>
      </c>
      <c r="O45" s="132">
        <f t="shared" si="2"/>
        <v>81</v>
      </c>
      <c r="P45" s="133">
        <f t="shared" si="3"/>
        <v>-56</v>
      </c>
      <c r="Q45" s="105">
        <v>0.8472468916518651</v>
      </c>
      <c r="R45" s="105">
        <v>0.6319702602230484</v>
      </c>
      <c r="S45" s="37">
        <v>0.7796296296296297</v>
      </c>
      <c r="T45" s="37">
        <f t="shared" si="4"/>
        <v>0.1476593694065813</v>
      </c>
      <c r="U45" s="152">
        <f t="shared" si="5"/>
        <v>-0.06761726202223539</v>
      </c>
      <c r="V45" s="159">
        <v>102</v>
      </c>
      <c r="W45" s="164">
        <v>93</v>
      </c>
      <c r="X45" s="161">
        <v>121</v>
      </c>
      <c r="Y45" s="162">
        <v>0.21428571428571427</v>
      </c>
      <c r="Z45" s="165">
        <v>0.2743362831858407</v>
      </c>
      <c r="AA45" s="162">
        <v>0.28878281622911695</v>
      </c>
      <c r="AB45" s="137">
        <f t="shared" si="6"/>
        <v>28</v>
      </c>
      <c r="AC45" s="137">
        <f t="shared" si="7"/>
        <v>19</v>
      </c>
      <c r="AD45" s="150">
        <f t="shared" si="8"/>
        <v>0.014446533043276255</v>
      </c>
      <c r="AE45" s="144">
        <f t="shared" si="9"/>
        <v>0.07449710194340267</v>
      </c>
      <c r="AF45" s="112">
        <v>125</v>
      </c>
      <c r="AG45" s="112">
        <v>43</v>
      </c>
      <c r="AH45" s="39">
        <v>97</v>
      </c>
      <c r="AI45" s="113">
        <v>0.26260504201680673</v>
      </c>
      <c r="AJ45" s="113">
        <v>0.12684365781710916</v>
      </c>
      <c r="AK45" s="40">
        <v>0.2315035799522673</v>
      </c>
      <c r="AL45" s="135">
        <f t="shared" si="10"/>
        <v>54</v>
      </c>
      <c r="AM45" s="135">
        <f t="shared" si="11"/>
        <v>-28</v>
      </c>
      <c r="AN45" s="150">
        <f t="shared" si="12"/>
        <v>0.10465992213515815</v>
      </c>
      <c r="AO45" s="144">
        <f t="shared" si="13"/>
        <v>-0.031101462064539426</v>
      </c>
      <c r="AP45" s="110">
        <v>109</v>
      </c>
      <c r="AQ45" s="110">
        <v>97</v>
      </c>
      <c r="AR45" s="110">
        <v>115</v>
      </c>
      <c r="AS45" s="111">
        <v>0.22899159663865545</v>
      </c>
      <c r="AT45" s="111">
        <v>0.2861356932153392</v>
      </c>
      <c r="AU45" s="111">
        <v>0.2744630071599045</v>
      </c>
      <c r="AV45" s="138">
        <f t="shared" si="14"/>
        <v>18</v>
      </c>
      <c r="AW45" s="138">
        <f t="shared" si="15"/>
        <v>6</v>
      </c>
      <c r="AX45" s="150">
        <f t="shared" si="16"/>
        <v>-0.0116726860554347</v>
      </c>
      <c r="AY45" s="144">
        <f t="shared" si="17"/>
        <v>0.04547141052124906</v>
      </c>
      <c r="AZ45" s="139">
        <v>99</v>
      </c>
      <c r="BA45" s="108">
        <v>44</v>
      </c>
      <c r="BB45" s="139">
        <v>53</v>
      </c>
      <c r="BC45" s="42">
        <v>0.20798319327731093</v>
      </c>
      <c r="BD45" s="109">
        <v>0.12979351032448377</v>
      </c>
      <c r="BE45" s="42">
        <v>0.12649164677804295</v>
      </c>
      <c r="BF45" s="140">
        <f t="shared" si="18"/>
        <v>9</v>
      </c>
      <c r="BG45" s="140">
        <f t="shared" si="19"/>
        <v>-46</v>
      </c>
      <c r="BH45" s="150">
        <f t="shared" si="20"/>
        <v>-0.0033018635464408252</v>
      </c>
      <c r="BI45" s="144">
        <f t="shared" si="21"/>
        <v>-0.08149154649926799</v>
      </c>
      <c r="BJ45" s="48">
        <v>26</v>
      </c>
      <c r="BK45" s="106">
        <v>11</v>
      </c>
      <c r="BL45" s="48">
        <v>19</v>
      </c>
      <c r="BM45" s="49">
        <v>0.0546218487394958</v>
      </c>
      <c r="BN45" s="107">
        <v>0.032448377581120944</v>
      </c>
      <c r="BO45" s="49">
        <v>0.045346062052505964</v>
      </c>
      <c r="BP45" s="154">
        <f t="shared" si="22"/>
        <v>8</v>
      </c>
      <c r="BQ45" s="154">
        <f t="shared" si="23"/>
        <v>-7</v>
      </c>
      <c r="BR45" s="150">
        <f t="shared" si="24"/>
        <v>0.01289768447138502</v>
      </c>
      <c r="BS45" s="144">
        <f t="shared" si="25"/>
        <v>-0.009275786686989834</v>
      </c>
    </row>
    <row r="46" spans="1:71" ht="10.5">
      <c r="A46" s="35">
        <v>4</v>
      </c>
      <c r="B46" s="35">
        <v>16</v>
      </c>
      <c r="C46" s="35">
        <v>2</v>
      </c>
      <c r="D46" s="35">
        <v>4</v>
      </c>
      <c r="E46" s="36" t="s">
        <v>32</v>
      </c>
      <c r="F46" s="36" t="s">
        <v>35</v>
      </c>
      <c r="G46" s="104">
        <v>650</v>
      </c>
      <c r="H46" s="104">
        <v>649</v>
      </c>
      <c r="I46" s="35">
        <v>635</v>
      </c>
      <c r="J46" s="132">
        <f t="shared" si="0"/>
        <v>-14</v>
      </c>
      <c r="K46" s="133">
        <f t="shared" si="1"/>
        <v>-15</v>
      </c>
      <c r="L46" s="130">
        <v>564</v>
      </c>
      <c r="M46" s="104">
        <v>410</v>
      </c>
      <c r="N46" s="38">
        <v>509</v>
      </c>
      <c r="O46" s="132">
        <f t="shared" si="2"/>
        <v>99</v>
      </c>
      <c r="P46" s="133">
        <f t="shared" si="3"/>
        <v>-55</v>
      </c>
      <c r="Q46" s="105">
        <v>0.8676923076923077</v>
      </c>
      <c r="R46" s="105">
        <v>0.6317411402157165</v>
      </c>
      <c r="S46" s="37">
        <v>0.8015748031496063</v>
      </c>
      <c r="T46" s="37">
        <f t="shared" si="4"/>
        <v>0.1698336629338898</v>
      </c>
      <c r="U46" s="152">
        <f t="shared" si="5"/>
        <v>-0.06611750454270138</v>
      </c>
      <c r="V46" s="159">
        <v>135</v>
      </c>
      <c r="W46" s="164">
        <v>111</v>
      </c>
      <c r="X46" s="161">
        <v>164</v>
      </c>
      <c r="Y46" s="162">
        <v>0.2402135231316726</v>
      </c>
      <c r="Z46" s="165">
        <v>0.2727272727272727</v>
      </c>
      <c r="AA46" s="162">
        <v>0.3228346456692913</v>
      </c>
      <c r="AB46" s="137">
        <f t="shared" si="6"/>
        <v>53</v>
      </c>
      <c r="AC46" s="137">
        <f t="shared" si="7"/>
        <v>29</v>
      </c>
      <c r="AD46" s="41">
        <f t="shared" si="8"/>
        <v>0.05010737294201861</v>
      </c>
      <c r="AE46" s="151">
        <f t="shared" si="9"/>
        <v>0.08262112253761872</v>
      </c>
      <c r="AF46" s="112">
        <v>106</v>
      </c>
      <c r="AG46" s="112">
        <v>35</v>
      </c>
      <c r="AH46" s="39">
        <v>90</v>
      </c>
      <c r="AI46" s="113">
        <v>0.18861209964412812</v>
      </c>
      <c r="AJ46" s="113">
        <v>0.085995085995086</v>
      </c>
      <c r="AK46" s="40">
        <v>0.17716535433070865</v>
      </c>
      <c r="AL46" s="135">
        <f t="shared" si="10"/>
        <v>55</v>
      </c>
      <c r="AM46" s="135">
        <f t="shared" si="11"/>
        <v>-16</v>
      </c>
      <c r="AN46" s="41">
        <f t="shared" si="12"/>
        <v>0.09117026833562265</v>
      </c>
      <c r="AO46" s="151">
        <f t="shared" si="13"/>
        <v>-0.011446745313419465</v>
      </c>
      <c r="AP46" s="110">
        <v>131</v>
      </c>
      <c r="AQ46" s="110">
        <v>96</v>
      </c>
      <c r="AR46" s="110">
        <v>116</v>
      </c>
      <c r="AS46" s="111">
        <v>0.23309608540925267</v>
      </c>
      <c r="AT46" s="111">
        <v>0.23587223587223588</v>
      </c>
      <c r="AU46" s="111">
        <v>0.2283464566929134</v>
      </c>
      <c r="AV46" s="138">
        <f t="shared" si="14"/>
        <v>20</v>
      </c>
      <c r="AW46" s="138">
        <f t="shared" si="15"/>
        <v>-15</v>
      </c>
      <c r="AX46" s="41">
        <f t="shared" si="16"/>
        <v>-0.007525779179322484</v>
      </c>
      <c r="AY46" s="151">
        <f t="shared" si="17"/>
        <v>-0.004749628716339271</v>
      </c>
      <c r="AZ46" s="139">
        <v>149</v>
      </c>
      <c r="BA46" s="108">
        <v>73</v>
      </c>
      <c r="BB46" s="139">
        <v>89</v>
      </c>
      <c r="BC46" s="42">
        <v>0.26512455516014233</v>
      </c>
      <c r="BD46" s="109">
        <v>0.17936117936117937</v>
      </c>
      <c r="BE46" s="42">
        <v>0.17519685039370078</v>
      </c>
      <c r="BF46" s="140">
        <f t="shared" si="18"/>
        <v>16</v>
      </c>
      <c r="BG46" s="140">
        <f t="shared" si="19"/>
        <v>-60</v>
      </c>
      <c r="BH46" s="41">
        <f t="shared" si="20"/>
        <v>-0.004164328967478592</v>
      </c>
      <c r="BI46" s="151">
        <f t="shared" si="21"/>
        <v>-0.08992770476644155</v>
      </c>
      <c r="BJ46" s="48">
        <v>23</v>
      </c>
      <c r="BK46" s="106">
        <v>30</v>
      </c>
      <c r="BL46" s="48">
        <v>24</v>
      </c>
      <c r="BM46" s="49">
        <v>0.04092526690391459</v>
      </c>
      <c r="BN46" s="107">
        <v>0.07371007371007371</v>
      </c>
      <c r="BO46" s="49">
        <v>0.047244094488188976</v>
      </c>
      <c r="BP46" s="154">
        <f t="shared" si="22"/>
        <v>-6</v>
      </c>
      <c r="BQ46" s="154">
        <f t="shared" si="23"/>
        <v>1</v>
      </c>
      <c r="BR46" s="41">
        <f t="shared" si="24"/>
        <v>-0.026465979221884733</v>
      </c>
      <c r="BS46" s="151">
        <f t="shared" si="25"/>
        <v>0.006318827584274385</v>
      </c>
    </row>
    <row r="47" spans="1:71" ht="10.5">
      <c r="A47" s="35">
        <v>5</v>
      </c>
      <c r="B47" s="35">
        <v>1</v>
      </c>
      <c r="C47" s="35">
        <v>1</v>
      </c>
      <c r="D47" s="35">
        <v>2</v>
      </c>
      <c r="E47" s="36" t="s">
        <v>30</v>
      </c>
      <c r="F47" s="36" t="s">
        <v>38</v>
      </c>
      <c r="G47" s="104">
        <v>415</v>
      </c>
      <c r="H47" s="104">
        <v>437</v>
      </c>
      <c r="I47" s="35">
        <v>417</v>
      </c>
      <c r="J47" s="132">
        <f t="shared" si="0"/>
        <v>-20</v>
      </c>
      <c r="K47" s="133">
        <f t="shared" si="1"/>
        <v>2</v>
      </c>
      <c r="L47" s="130">
        <v>332</v>
      </c>
      <c r="M47" s="104">
        <v>268</v>
      </c>
      <c r="N47" s="38">
        <v>301</v>
      </c>
      <c r="O47" s="132">
        <f t="shared" si="2"/>
        <v>33</v>
      </c>
      <c r="P47" s="133">
        <f t="shared" si="3"/>
        <v>-31</v>
      </c>
      <c r="Q47" s="105">
        <v>0.8</v>
      </c>
      <c r="R47" s="105">
        <v>0.6132723112128147</v>
      </c>
      <c r="S47" s="37">
        <v>0.7218225419664268</v>
      </c>
      <c r="T47" s="37">
        <f t="shared" si="4"/>
        <v>0.10855023075361214</v>
      </c>
      <c r="U47" s="152">
        <f t="shared" si="5"/>
        <v>-0.07817745803357323</v>
      </c>
      <c r="V47" s="159">
        <v>84</v>
      </c>
      <c r="W47" s="164">
        <v>54</v>
      </c>
      <c r="X47" s="161">
        <v>85</v>
      </c>
      <c r="Y47" s="162">
        <v>0.2537764350453172</v>
      </c>
      <c r="Z47" s="165">
        <v>0.20224719101123595</v>
      </c>
      <c r="AA47" s="162">
        <v>0.2910958904109589</v>
      </c>
      <c r="AB47" s="137">
        <f t="shared" si="6"/>
        <v>31</v>
      </c>
      <c r="AC47" s="137">
        <f t="shared" si="7"/>
        <v>1</v>
      </c>
      <c r="AD47" s="41">
        <f t="shared" si="8"/>
        <v>0.08884869939972295</v>
      </c>
      <c r="AE47" s="144">
        <f t="shared" si="9"/>
        <v>0.037319455365641685</v>
      </c>
      <c r="AF47" s="112">
        <v>86</v>
      </c>
      <c r="AG47" s="112">
        <v>46</v>
      </c>
      <c r="AH47" s="39">
        <v>89</v>
      </c>
      <c r="AI47" s="113">
        <v>0.2598187311178248</v>
      </c>
      <c r="AJ47" s="113">
        <v>0.17228464419475656</v>
      </c>
      <c r="AK47" s="40">
        <v>0.3047945205479452</v>
      </c>
      <c r="AL47" s="135">
        <f t="shared" si="10"/>
        <v>43</v>
      </c>
      <c r="AM47" s="135">
        <f t="shared" si="11"/>
        <v>3</v>
      </c>
      <c r="AN47" s="41">
        <f t="shared" si="12"/>
        <v>0.13250987635318864</v>
      </c>
      <c r="AO47" s="144">
        <f t="shared" si="13"/>
        <v>0.04497578943012043</v>
      </c>
      <c r="AP47" s="110">
        <v>90</v>
      </c>
      <c r="AQ47" s="110">
        <v>93</v>
      </c>
      <c r="AR47" s="110">
        <v>86</v>
      </c>
      <c r="AS47" s="111">
        <v>0.2719033232628399</v>
      </c>
      <c r="AT47" s="111">
        <v>0.34831460674157305</v>
      </c>
      <c r="AU47" s="111">
        <v>0.2945205479452055</v>
      </c>
      <c r="AV47" s="138">
        <f t="shared" si="14"/>
        <v>-7</v>
      </c>
      <c r="AW47" s="138">
        <f t="shared" si="15"/>
        <v>-4</v>
      </c>
      <c r="AX47" s="41">
        <f t="shared" si="16"/>
        <v>-0.05379405879636756</v>
      </c>
      <c r="AY47" s="144">
        <f t="shared" si="17"/>
        <v>0.0226172246823656</v>
      </c>
      <c r="AZ47" s="139">
        <v>56</v>
      </c>
      <c r="BA47" s="108">
        <v>20</v>
      </c>
      <c r="BB47" s="139">
        <v>19</v>
      </c>
      <c r="BC47" s="42">
        <v>0.1691842900302115</v>
      </c>
      <c r="BD47" s="109">
        <v>0.0749063670411985</v>
      </c>
      <c r="BE47" s="42">
        <v>0.06506849315068493</v>
      </c>
      <c r="BF47" s="140">
        <f t="shared" si="18"/>
        <v>-1</v>
      </c>
      <c r="BG47" s="140">
        <f t="shared" si="19"/>
        <v>-37</v>
      </c>
      <c r="BH47" s="41">
        <f t="shared" si="20"/>
        <v>-0.009837873890513577</v>
      </c>
      <c r="BI47" s="144">
        <f t="shared" si="21"/>
        <v>-0.10411579687952656</v>
      </c>
      <c r="BJ47" s="48">
        <v>10</v>
      </c>
      <c r="BK47" s="106">
        <v>14</v>
      </c>
      <c r="BL47" s="48">
        <v>0</v>
      </c>
      <c r="BM47" s="49">
        <v>0.030211480362537766</v>
      </c>
      <c r="BN47" s="107">
        <v>0.052434456928838954</v>
      </c>
      <c r="BO47" s="49">
        <v>0</v>
      </c>
      <c r="BP47" s="154">
        <f t="shared" si="22"/>
        <v>-14</v>
      </c>
      <c r="BQ47" s="154">
        <f t="shared" si="23"/>
        <v>-10</v>
      </c>
      <c r="BR47" s="41">
        <f t="shared" si="24"/>
        <v>-0.052434456928838954</v>
      </c>
      <c r="BS47" s="144">
        <f t="shared" si="25"/>
        <v>-0.030211480362537766</v>
      </c>
    </row>
    <row r="48" spans="1:71" ht="10.5">
      <c r="A48" s="35">
        <v>5</v>
      </c>
      <c r="B48" s="35">
        <v>1</v>
      </c>
      <c r="C48" s="35">
        <v>2</v>
      </c>
      <c r="D48" s="35">
        <v>2</v>
      </c>
      <c r="E48" s="36" t="s">
        <v>30</v>
      </c>
      <c r="F48" s="36" t="s">
        <v>38</v>
      </c>
      <c r="G48" s="104">
        <v>479</v>
      </c>
      <c r="H48" s="104">
        <v>462</v>
      </c>
      <c r="I48" s="35">
        <v>450</v>
      </c>
      <c r="J48" s="132">
        <f t="shared" si="0"/>
        <v>-12</v>
      </c>
      <c r="K48" s="133">
        <f t="shared" si="1"/>
        <v>-29</v>
      </c>
      <c r="L48" s="130">
        <v>389</v>
      </c>
      <c r="M48" s="104">
        <v>286</v>
      </c>
      <c r="N48" s="38">
        <v>338</v>
      </c>
      <c r="O48" s="132">
        <f t="shared" si="2"/>
        <v>52</v>
      </c>
      <c r="P48" s="133">
        <f t="shared" si="3"/>
        <v>-51</v>
      </c>
      <c r="Q48" s="105">
        <v>0.8121085594989561</v>
      </c>
      <c r="R48" s="105">
        <v>0.6190476190476191</v>
      </c>
      <c r="S48" s="37">
        <v>0.7511111111111111</v>
      </c>
      <c r="T48" s="37">
        <f t="shared" si="4"/>
        <v>0.132063492063492</v>
      </c>
      <c r="U48" s="152">
        <f t="shared" si="5"/>
        <v>-0.060997448387845044</v>
      </c>
      <c r="V48" s="159">
        <v>72</v>
      </c>
      <c r="W48" s="164">
        <v>49</v>
      </c>
      <c r="X48" s="161">
        <v>79</v>
      </c>
      <c r="Y48" s="162">
        <v>0.18652849740932642</v>
      </c>
      <c r="Z48" s="165">
        <v>0.17314487632508835</v>
      </c>
      <c r="AA48" s="162">
        <v>0.23582089552238805</v>
      </c>
      <c r="AB48" s="137">
        <f t="shared" si="6"/>
        <v>30</v>
      </c>
      <c r="AC48" s="137">
        <f t="shared" si="7"/>
        <v>7</v>
      </c>
      <c r="AD48" s="41">
        <f t="shared" si="8"/>
        <v>0.0626760191972997</v>
      </c>
      <c r="AE48" s="151">
        <f t="shared" si="9"/>
        <v>0.04929239811306163</v>
      </c>
      <c r="AF48" s="112">
        <v>117</v>
      </c>
      <c r="AG48" s="112">
        <v>58</v>
      </c>
      <c r="AH48" s="39">
        <v>107</v>
      </c>
      <c r="AI48" s="113">
        <v>0.30310880829015546</v>
      </c>
      <c r="AJ48" s="113">
        <v>0.2049469964664311</v>
      </c>
      <c r="AK48" s="40">
        <v>0.3194029850746269</v>
      </c>
      <c r="AL48" s="135">
        <f t="shared" si="10"/>
        <v>49</v>
      </c>
      <c r="AM48" s="135">
        <f t="shared" si="11"/>
        <v>-10</v>
      </c>
      <c r="AN48" s="41">
        <f t="shared" si="12"/>
        <v>0.11445598860819578</v>
      </c>
      <c r="AO48" s="151">
        <f t="shared" si="13"/>
        <v>0.016294176784471426</v>
      </c>
      <c r="AP48" s="110">
        <v>112</v>
      </c>
      <c r="AQ48" s="110">
        <v>102</v>
      </c>
      <c r="AR48" s="110">
        <v>97</v>
      </c>
      <c r="AS48" s="111">
        <v>0.29015544041450775</v>
      </c>
      <c r="AT48" s="111">
        <v>0.36042402826855124</v>
      </c>
      <c r="AU48" s="111">
        <v>0.28955223880597014</v>
      </c>
      <c r="AV48" s="138">
        <f t="shared" si="14"/>
        <v>-5</v>
      </c>
      <c r="AW48" s="138">
        <f t="shared" si="15"/>
        <v>-15</v>
      </c>
      <c r="AX48" s="41">
        <f t="shared" si="16"/>
        <v>-0.0708717894625811</v>
      </c>
      <c r="AY48" s="151">
        <f t="shared" si="17"/>
        <v>-0.0006032016085376068</v>
      </c>
      <c r="AZ48" s="139">
        <v>56</v>
      </c>
      <c r="BA48" s="108">
        <v>18</v>
      </c>
      <c r="BB48" s="139">
        <v>23</v>
      </c>
      <c r="BC48" s="42">
        <v>0.14507772020725387</v>
      </c>
      <c r="BD48" s="109">
        <v>0.0636042402826855</v>
      </c>
      <c r="BE48" s="42">
        <v>0.06865671641791045</v>
      </c>
      <c r="BF48" s="140">
        <f t="shared" si="18"/>
        <v>5</v>
      </c>
      <c r="BG48" s="140">
        <f t="shared" si="19"/>
        <v>-33</v>
      </c>
      <c r="BH48" s="41">
        <f t="shared" si="20"/>
        <v>0.0050524761352249425</v>
      </c>
      <c r="BI48" s="151">
        <f t="shared" si="21"/>
        <v>-0.07642100378934343</v>
      </c>
      <c r="BJ48" s="48">
        <v>13</v>
      </c>
      <c r="BK48" s="106">
        <v>15</v>
      </c>
      <c r="BL48" s="48">
        <v>8</v>
      </c>
      <c r="BM48" s="49">
        <v>0.03367875647668394</v>
      </c>
      <c r="BN48" s="107">
        <v>0.053003533568904596</v>
      </c>
      <c r="BO48" s="49">
        <v>0.023880597014925373</v>
      </c>
      <c r="BP48" s="154">
        <f t="shared" si="22"/>
        <v>-7</v>
      </c>
      <c r="BQ48" s="154">
        <f t="shared" si="23"/>
        <v>-5</v>
      </c>
      <c r="BR48" s="41">
        <f t="shared" si="24"/>
        <v>-0.029122936553979222</v>
      </c>
      <c r="BS48" s="151">
        <f t="shared" si="25"/>
        <v>-0.009798159461758566</v>
      </c>
    </row>
    <row r="49" spans="1:71" ht="10.5">
      <c r="A49" s="35">
        <v>5</v>
      </c>
      <c r="B49" s="35">
        <v>2</v>
      </c>
      <c r="C49" s="35">
        <v>1</v>
      </c>
      <c r="D49" s="35">
        <v>2</v>
      </c>
      <c r="E49" s="36" t="s">
        <v>30</v>
      </c>
      <c r="F49" s="36" t="s">
        <v>38</v>
      </c>
      <c r="G49" s="104">
        <v>435</v>
      </c>
      <c r="H49" s="104">
        <v>405</v>
      </c>
      <c r="I49" s="35">
        <v>406</v>
      </c>
      <c r="J49" s="132">
        <f t="shared" si="0"/>
        <v>1</v>
      </c>
      <c r="K49" s="133">
        <f t="shared" si="1"/>
        <v>-29</v>
      </c>
      <c r="L49" s="130">
        <v>324</v>
      </c>
      <c r="M49" s="104">
        <v>223</v>
      </c>
      <c r="N49" s="38">
        <v>286</v>
      </c>
      <c r="O49" s="132">
        <f t="shared" si="2"/>
        <v>63</v>
      </c>
      <c r="P49" s="133">
        <f t="shared" si="3"/>
        <v>-38</v>
      </c>
      <c r="Q49" s="105">
        <v>0.7448275862068966</v>
      </c>
      <c r="R49" s="105">
        <v>0.5506172839506173</v>
      </c>
      <c r="S49" s="37">
        <v>0.7044334975369458</v>
      </c>
      <c r="T49" s="37">
        <f t="shared" si="4"/>
        <v>0.15381621358632858</v>
      </c>
      <c r="U49" s="152">
        <f t="shared" si="5"/>
        <v>-0.040394088669950756</v>
      </c>
      <c r="V49" s="159">
        <v>70</v>
      </c>
      <c r="W49" s="164">
        <v>51</v>
      </c>
      <c r="X49" s="161">
        <v>94</v>
      </c>
      <c r="Y49" s="162">
        <v>0.21604938271604937</v>
      </c>
      <c r="Z49" s="165">
        <v>0.22972972972972974</v>
      </c>
      <c r="AA49" s="162">
        <v>0.32867132867132864</v>
      </c>
      <c r="AB49" s="137">
        <f t="shared" si="6"/>
        <v>43</v>
      </c>
      <c r="AC49" s="137">
        <f t="shared" si="7"/>
        <v>24</v>
      </c>
      <c r="AD49" s="41">
        <f t="shared" si="8"/>
        <v>0.0989415989415989</v>
      </c>
      <c r="AE49" s="151">
        <f t="shared" si="9"/>
        <v>0.11262194595527927</v>
      </c>
      <c r="AF49" s="112">
        <v>69</v>
      </c>
      <c r="AG49" s="112">
        <v>33</v>
      </c>
      <c r="AH49" s="39">
        <v>62</v>
      </c>
      <c r="AI49" s="113">
        <v>0.21296296296296297</v>
      </c>
      <c r="AJ49" s="113">
        <v>0.14864864864864866</v>
      </c>
      <c r="AK49" s="40">
        <v>0.21678321678321677</v>
      </c>
      <c r="AL49" s="135">
        <f t="shared" si="10"/>
        <v>29</v>
      </c>
      <c r="AM49" s="135">
        <f t="shared" si="11"/>
        <v>-7</v>
      </c>
      <c r="AN49" s="41">
        <f t="shared" si="12"/>
        <v>0.06813456813456811</v>
      </c>
      <c r="AO49" s="151">
        <f t="shared" si="13"/>
        <v>0.003820253820253805</v>
      </c>
      <c r="AP49" s="110">
        <v>100</v>
      </c>
      <c r="AQ49" s="110">
        <v>68</v>
      </c>
      <c r="AR49" s="110">
        <v>68</v>
      </c>
      <c r="AS49" s="111">
        <v>0.30864197530864196</v>
      </c>
      <c r="AT49" s="111">
        <v>0.3063063063063063</v>
      </c>
      <c r="AU49" s="111">
        <v>0.23776223776223776</v>
      </c>
      <c r="AV49" s="138">
        <f t="shared" si="14"/>
        <v>0</v>
      </c>
      <c r="AW49" s="138">
        <f t="shared" si="15"/>
        <v>-32</v>
      </c>
      <c r="AX49" s="41">
        <f t="shared" si="16"/>
        <v>-0.06854406854406853</v>
      </c>
      <c r="AY49" s="151">
        <f t="shared" si="17"/>
        <v>-0.0708797375464042</v>
      </c>
      <c r="AZ49" s="139">
        <v>66</v>
      </c>
      <c r="BA49" s="108">
        <v>29</v>
      </c>
      <c r="BB49" s="139">
        <v>30</v>
      </c>
      <c r="BC49" s="42">
        <v>0.2037037037037037</v>
      </c>
      <c r="BD49" s="109">
        <v>0.13063063063063063</v>
      </c>
      <c r="BE49" s="42">
        <v>0.1048951048951049</v>
      </c>
      <c r="BF49" s="140">
        <f t="shared" si="18"/>
        <v>1</v>
      </c>
      <c r="BG49" s="140">
        <f t="shared" si="19"/>
        <v>-36</v>
      </c>
      <c r="BH49" s="41">
        <f t="shared" si="20"/>
        <v>-0.025735525735525733</v>
      </c>
      <c r="BI49" s="151">
        <f t="shared" si="21"/>
        <v>-0.0988085988085988</v>
      </c>
      <c r="BJ49" s="48">
        <v>15</v>
      </c>
      <c r="BK49" s="106">
        <v>12</v>
      </c>
      <c r="BL49" s="48">
        <v>15</v>
      </c>
      <c r="BM49" s="49">
        <v>0.046296296296296294</v>
      </c>
      <c r="BN49" s="107">
        <v>0.05405405405405406</v>
      </c>
      <c r="BO49" s="49">
        <v>0.05244755244755245</v>
      </c>
      <c r="BP49" s="154">
        <f t="shared" si="22"/>
        <v>3</v>
      </c>
      <c r="BQ49" s="154">
        <f t="shared" si="23"/>
        <v>0</v>
      </c>
      <c r="BR49" s="41">
        <f t="shared" si="24"/>
        <v>-0.0016065016065016091</v>
      </c>
      <c r="BS49" s="151">
        <f t="shared" si="25"/>
        <v>0.006151256151256154</v>
      </c>
    </row>
    <row r="50" spans="1:71" ht="10.5">
      <c r="A50" s="35">
        <v>5</v>
      </c>
      <c r="B50" s="35">
        <v>2</v>
      </c>
      <c r="C50" s="35">
        <v>2</v>
      </c>
      <c r="D50" s="35">
        <v>2</v>
      </c>
      <c r="E50" s="36" t="s">
        <v>30</v>
      </c>
      <c r="F50" s="36" t="s">
        <v>38</v>
      </c>
      <c r="G50" s="104">
        <v>441</v>
      </c>
      <c r="H50" s="104">
        <v>405</v>
      </c>
      <c r="I50" s="35">
        <v>405</v>
      </c>
      <c r="J50" s="132">
        <f t="shared" si="0"/>
        <v>0</v>
      </c>
      <c r="K50" s="133">
        <f t="shared" si="1"/>
        <v>-36</v>
      </c>
      <c r="L50" s="130">
        <v>338</v>
      </c>
      <c r="M50" s="104">
        <v>234</v>
      </c>
      <c r="N50" s="38">
        <v>283</v>
      </c>
      <c r="O50" s="132">
        <f t="shared" si="2"/>
        <v>49</v>
      </c>
      <c r="P50" s="133">
        <f t="shared" si="3"/>
        <v>-55</v>
      </c>
      <c r="Q50" s="105">
        <v>0.7664399092970522</v>
      </c>
      <c r="R50" s="105">
        <v>0.5777777777777777</v>
      </c>
      <c r="S50" s="37">
        <v>0.6987654320987654</v>
      </c>
      <c r="T50" s="37">
        <f t="shared" si="4"/>
        <v>0.12098765432098768</v>
      </c>
      <c r="U50" s="152">
        <f t="shared" si="5"/>
        <v>-0.06767447719828679</v>
      </c>
      <c r="V50" s="159">
        <v>74</v>
      </c>
      <c r="W50" s="164">
        <v>63</v>
      </c>
      <c r="X50" s="161">
        <v>88</v>
      </c>
      <c r="Y50" s="162">
        <v>0.22023809523809523</v>
      </c>
      <c r="Z50" s="165">
        <v>0.2727272727272727</v>
      </c>
      <c r="AA50" s="162">
        <v>0.31095406360424027</v>
      </c>
      <c r="AB50" s="137">
        <f t="shared" si="6"/>
        <v>25</v>
      </c>
      <c r="AC50" s="137">
        <f t="shared" si="7"/>
        <v>14</v>
      </c>
      <c r="AD50" s="41">
        <f t="shared" si="8"/>
        <v>0.038226790876967565</v>
      </c>
      <c r="AE50" s="151">
        <f t="shared" si="9"/>
        <v>0.09071596836614504</v>
      </c>
      <c r="AF50" s="112">
        <v>76</v>
      </c>
      <c r="AG50" s="112">
        <v>27</v>
      </c>
      <c r="AH50" s="39">
        <v>58</v>
      </c>
      <c r="AI50" s="113">
        <v>0.2261904761904762</v>
      </c>
      <c r="AJ50" s="113">
        <v>0.11688311688311688</v>
      </c>
      <c r="AK50" s="40">
        <v>0.2049469964664311</v>
      </c>
      <c r="AL50" s="135">
        <f t="shared" si="10"/>
        <v>31</v>
      </c>
      <c r="AM50" s="135">
        <f t="shared" si="11"/>
        <v>-18</v>
      </c>
      <c r="AN50" s="41">
        <f t="shared" si="12"/>
        <v>0.08806387958331423</v>
      </c>
      <c r="AO50" s="151">
        <f t="shared" si="13"/>
        <v>-0.021243479724045083</v>
      </c>
      <c r="AP50" s="110">
        <v>110</v>
      </c>
      <c r="AQ50" s="110">
        <v>73</v>
      </c>
      <c r="AR50" s="110">
        <v>79</v>
      </c>
      <c r="AS50" s="111">
        <v>0.3273809523809524</v>
      </c>
      <c r="AT50" s="111">
        <v>0.31601731601731603</v>
      </c>
      <c r="AU50" s="111">
        <v>0.2791519434628975</v>
      </c>
      <c r="AV50" s="138">
        <f t="shared" si="14"/>
        <v>6</v>
      </c>
      <c r="AW50" s="138">
        <f t="shared" si="15"/>
        <v>-31</v>
      </c>
      <c r="AX50" s="41">
        <f t="shared" si="16"/>
        <v>-0.03686537255441852</v>
      </c>
      <c r="AY50" s="151">
        <f t="shared" si="17"/>
        <v>-0.04822900891805487</v>
      </c>
      <c r="AZ50" s="139">
        <v>63</v>
      </c>
      <c r="BA50" s="108">
        <v>23</v>
      </c>
      <c r="BB50" s="139">
        <v>32</v>
      </c>
      <c r="BC50" s="42">
        <v>0.1875</v>
      </c>
      <c r="BD50" s="109">
        <v>0.09956709956709957</v>
      </c>
      <c r="BE50" s="42">
        <v>0.11307420494699646</v>
      </c>
      <c r="BF50" s="140">
        <f t="shared" si="18"/>
        <v>9</v>
      </c>
      <c r="BG50" s="140">
        <f t="shared" si="19"/>
        <v>-31</v>
      </c>
      <c r="BH50" s="41">
        <f t="shared" si="20"/>
        <v>0.013507105379896897</v>
      </c>
      <c r="BI50" s="151">
        <f t="shared" si="21"/>
        <v>-0.07442579505300354</v>
      </c>
      <c r="BJ50" s="48">
        <v>7</v>
      </c>
      <c r="BK50" s="106">
        <v>9</v>
      </c>
      <c r="BL50" s="48">
        <v>8</v>
      </c>
      <c r="BM50" s="49">
        <v>0.020833333333333332</v>
      </c>
      <c r="BN50" s="107">
        <v>0.03896103896103896</v>
      </c>
      <c r="BO50" s="49">
        <v>0.028268551236749116</v>
      </c>
      <c r="BP50" s="154">
        <f t="shared" si="22"/>
        <v>-1</v>
      </c>
      <c r="BQ50" s="154">
        <f t="shared" si="23"/>
        <v>1</v>
      </c>
      <c r="BR50" s="41">
        <f t="shared" si="24"/>
        <v>-0.010692487724289844</v>
      </c>
      <c r="BS50" s="151">
        <f t="shared" si="25"/>
        <v>0.007435217903415784</v>
      </c>
    </row>
    <row r="51" spans="1:71" ht="10.5">
      <c r="A51" s="35">
        <v>5</v>
      </c>
      <c r="B51" s="35">
        <v>3</v>
      </c>
      <c r="C51" s="35">
        <v>1</v>
      </c>
      <c r="D51" s="35">
        <v>2</v>
      </c>
      <c r="E51" s="36" t="s">
        <v>30</v>
      </c>
      <c r="F51" s="36" t="s">
        <v>38</v>
      </c>
      <c r="G51" s="104">
        <v>422</v>
      </c>
      <c r="H51" s="104">
        <v>424</v>
      </c>
      <c r="I51" s="35">
        <v>417</v>
      </c>
      <c r="J51" s="132">
        <f t="shared" si="0"/>
        <v>-7</v>
      </c>
      <c r="K51" s="133">
        <f t="shared" si="1"/>
        <v>-5</v>
      </c>
      <c r="L51" s="130">
        <v>343</v>
      </c>
      <c r="M51" s="104">
        <v>245</v>
      </c>
      <c r="N51" s="38">
        <v>289</v>
      </c>
      <c r="O51" s="132">
        <f t="shared" si="2"/>
        <v>44</v>
      </c>
      <c r="P51" s="133">
        <f t="shared" si="3"/>
        <v>-54</v>
      </c>
      <c r="Q51" s="105">
        <v>0.8127962085308057</v>
      </c>
      <c r="R51" s="105">
        <v>0.5778301886792453</v>
      </c>
      <c r="S51" s="37">
        <v>0.6930455635491607</v>
      </c>
      <c r="T51" s="37">
        <f t="shared" si="4"/>
        <v>0.1152153748699154</v>
      </c>
      <c r="U51" s="152">
        <f t="shared" si="5"/>
        <v>-0.119750644981645</v>
      </c>
      <c r="V51" s="159">
        <v>77</v>
      </c>
      <c r="W51" s="164">
        <v>75</v>
      </c>
      <c r="X51" s="161">
        <v>108</v>
      </c>
      <c r="Y51" s="162">
        <v>0.22514619883040934</v>
      </c>
      <c r="Z51" s="165">
        <v>0.3073770491803279</v>
      </c>
      <c r="AA51" s="162">
        <v>0.3776223776223776</v>
      </c>
      <c r="AB51" s="137">
        <f t="shared" si="6"/>
        <v>33</v>
      </c>
      <c r="AC51" s="137">
        <f t="shared" si="7"/>
        <v>31</v>
      </c>
      <c r="AD51" s="41">
        <f t="shared" si="8"/>
        <v>0.07024532844204973</v>
      </c>
      <c r="AE51" s="144">
        <f t="shared" si="9"/>
        <v>0.15247617879196826</v>
      </c>
      <c r="AF51" s="112">
        <v>55</v>
      </c>
      <c r="AG51" s="112">
        <v>26</v>
      </c>
      <c r="AH51" s="39">
        <v>58</v>
      </c>
      <c r="AI51" s="113">
        <v>0.1608187134502924</v>
      </c>
      <c r="AJ51" s="113">
        <v>0.10655737704918032</v>
      </c>
      <c r="AK51" s="40">
        <v>0.20279720279720279</v>
      </c>
      <c r="AL51" s="135">
        <f t="shared" si="10"/>
        <v>32</v>
      </c>
      <c r="AM51" s="135">
        <f t="shared" si="11"/>
        <v>3</v>
      </c>
      <c r="AN51" s="41">
        <f t="shared" si="12"/>
        <v>0.09623982574802246</v>
      </c>
      <c r="AO51" s="144">
        <f t="shared" si="13"/>
        <v>0.0419784893469104</v>
      </c>
      <c r="AP51" s="110">
        <v>118</v>
      </c>
      <c r="AQ51" s="110">
        <v>83</v>
      </c>
      <c r="AR51" s="110">
        <v>68</v>
      </c>
      <c r="AS51" s="111">
        <v>0.34502923976608185</v>
      </c>
      <c r="AT51" s="111">
        <v>0.3401639344262295</v>
      </c>
      <c r="AU51" s="111">
        <v>0.23776223776223776</v>
      </c>
      <c r="AV51" s="138">
        <f t="shared" si="14"/>
        <v>-15</v>
      </c>
      <c r="AW51" s="138">
        <f t="shared" si="15"/>
        <v>-50</v>
      </c>
      <c r="AX51" s="41">
        <f t="shared" si="16"/>
        <v>-0.10240169666399174</v>
      </c>
      <c r="AY51" s="144">
        <f t="shared" si="17"/>
        <v>-0.10726700200384409</v>
      </c>
      <c r="AZ51" s="139">
        <v>63</v>
      </c>
      <c r="BA51" s="108">
        <v>28</v>
      </c>
      <c r="BB51" s="139">
        <v>33</v>
      </c>
      <c r="BC51" s="42">
        <v>0.18421052631578946</v>
      </c>
      <c r="BD51" s="109">
        <v>0.11475409836065574</v>
      </c>
      <c r="BE51" s="42">
        <v>0.11538461538461539</v>
      </c>
      <c r="BF51" s="140">
        <f t="shared" si="18"/>
        <v>5</v>
      </c>
      <c r="BG51" s="140">
        <f t="shared" si="19"/>
        <v>-30</v>
      </c>
      <c r="BH51" s="41">
        <f t="shared" si="20"/>
        <v>0.0006305170239596508</v>
      </c>
      <c r="BI51" s="144">
        <f t="shared" si="21"/>
        <v>-0.06882591093117407</v>
      </c>
      <c r="BJ51" s="48">
        <v>18</v>
      </c>
      <c r="BK51" s="106">
        <v>10</v>
      </c>
      <c r="BL51" s="48">
        <v>9</v>
      </c>
      <c r="BM51" s="49">
        <v>0.05263157894736842</v>
      </c>
      <c r="BN51" s="107">
        <v>0.040983606557377046</v>
      </c>
      <c r="BO51" s="49">
        <v>0.03146853146853147</v>
      </c>
      <c r="BP51" s="154">
        <f t="shared" si="22"/>
        <v>-1</v>
      </c>
      <c r="BQ51" s="154">
        <f t="shared" si="23"/>
        <v>-9</v>
      </c>
      <c r="BR51" s="41">
        <f t="shared" si="24"/>
        <v>-0.009515075088845575</v>
      </c>
      <c r="BS51" s="144">
        <f t="shared" si="25"/>
        <v>-0.021163047478836947</v>
      </c>
    </row>
    <row r="52" spans="1:71" ht="10.5">
      <c r="A52" s="35">
        <v>5</v>
      </c>
      <c r="B52" s="35">
        <v>3</v>
      </c>
      <c r="C52" s="35">
        <v>2</v>
      </c>
      <c r="D52" s="35">
        <v>2</v>
      </c>
      <c r="E52" s="36" t="s">
        <v>30</v>
      </c>
      <c r="F52" s="36" t="s">
        <v>38</v>
      </c>
      <c r="G52" s="104">
        <v>486</v>
      </c>
      <c r="H52" s="104">
        <v>454</v>
      </c>
      <c r="I52" s="35">
        <v>443</v>
      </c>
      <c r="J52" s="132">
        <f t="shared" si="0"/>
        <v>-11</v>
      </c>
      <c r="K52" s="133">
        <f t="shared" si="1"/>
        <v>-43</v>
      </c>
      <c r="L52" s="130">
        <v>378</v>
      </c>
      <c r="M52" s="104">
        <v>248</v>
      </c>
      <c r="N52" s="38">
        <v>296</v>
      </c>
      <c r="O52" s="132">
        <f t="shared" si="2"/>
        <v>48</v>
      </c>
      <c r="P52" s="133">
        <f t="shared" si="3"/>
        <v>-82</v>
      </c>
      <c r="Q52" s="105">
        <v>0.7777777777777778</v>
      </c>
      <c r="R52" s="105">
        <v>0.5462555066079295</v>
      </c>
      <c r="S52" s="37">
        <v>0.6681715575620768</v>
      </c>
      <c r="T52" s="37">
        <f t="shared" si="4"/>
        <v>0.12191605095414726</v>
      </c>
      <c r="U52" s="152">
        <f t="shared" si="5"/>
        <v>-0.10960622021570099</v>
      </c>
      <c r="V52" s="159">
        <v>101</v>
      </c>
      <c r="W52" s="164">
        <v>65</v>
      </c>
      <c r="X52" s="161">
        <v>95</v>
      </c>
      <c r="Y52" s="162">
        <v>0.2693333333333333</v>
      </c>
      <c r="Z52" s="165">
        <v>0.2620967741935484</v>
      </c>
      <c r="AA52" s="162">
        <v>0.3231292517006803</v>
      </c>
      <c r="AB52" s="137">
        <f t="shared" si="6"/>
        <v>30</v>
      </c>
      <c r="AC52" s="137">
        <f t="shared" si="7"/>
        <v>-6</v>
      </c>
      <c r="AD52" s="150">
        <f t="shared" si="8"/>
        <v>0.06103247750713192</v>
      </c>
      <c r="AE52" s="151">
        <f t="shared" si="9"/>
        <v>0.053795918367346984</v>
      </c>
      <c r="AF52" s="112">
        <v>66</v>
      </c>
      <c r="AG52" s="112">
        <v>28</v>
      </c>
      <c r="AH52" s="39">
        <v>54</v>
      </c>
      <c r="AI52" s="113">
        <v>0.176</v>
      </c>
      <c r="AJ52" s="113">
        <v>0.11290322580645161</v>
      </c>
      <c r="AK52" s="40">
        <v>0.1836734693877551</v>
      </c>
      <c r="AL52" s="135">
        <f t="shared" si="10"/>
        <v>26</v>
      </c>
      <c r="AM52" s="135">
        <f t="shared" si="11"/>
        <v>-12</v>
      </c>
      <c r="AN52" s="150">
        <f t="shared" si="12"/>
        <v>0.0707702435813035</v>
      </c>
      <c r="AO52" s="151">
        <f t="shared" si="13"/>
        <v>0.007673469387755122</v>
      </c>
      <c r="AP52" s="110">
        <v>103</v>
      </c>
      <c r="AQ52" s="110">
        <v>81</v>
      </c>
      <c r="AR52" s="110">
        <v>72</v>
      </c>
      <c r="AS52" s="111">
        <v>0.27466666666666667</v>
      </c>
      <c r="AT52" s="111">
        <v>0.32661290322580644</v>
      </c>
      <c r="AU52" s="111">
        <v>0.24489795918367346</v>
      </c>
      <c r="AV52" s="138">
        <f t="shared" si="14"/>
        <v>-9</v>
      </c>
      <c r="AW52" s="138">
        <f t="shared" si="15"/>
        <v>-31</v>
      </c>
      <c r="AX52" s="150">
        <f t="shared" si="16"/>
        <v>-0.08171494404213298</v>
      </c>
      <c r="AY52" s="151">
        <f t="shared" si="17"/>
        <v>-0.029768707482993206</v>
      </c>
      <c r="AZ52" s="139">
        <v>82</v>
      </c>
      <c r="BA52" s="108">
        <v>36</v>
      </c>
      <c r="BB52" s="139">
        <v>43</v>
      </c>
      <c r="BC52" s="42">
        <v>0.21866666666666668</v>
      </c>
      <c r="BD52" s="109">
        <v>0.14516129032258066</v>
      </c>
      <c r="BE52" s="42">
        <v>0.14625850340136054</v>
      </c>
      <c r="BF52" s="140">
        <f t="shared" si="18"/>
        <v>7</v>
      </c>
      <c r="BG52" s="140">
        <f t="shared" si="19"/>
        <v>-39</v>
      </c>
      <c r="BH52" s="150">
        <f t="shared" si="20"/>
        <v>0.001097213078779885</v>
      </c>
      <c r="BI52" s="151">
        <f t="shared" si="21"/>
        <v>-0.07240816326530614</v>
      </c>
      <c r="BJ52" s="48">
        <v>12</v>
      </c>
      <c r="BK52" s="106">
        <v>10</v>
      </c>
      <c r="BL52" s="48">
        <v>17</v>
      </c>
      <c r="BM52" s="49">
        <v>0.032</v>
      </c>
      <c r="BN52" s="107">
        <v>0.04032258064516129</v>
      </c>
      <c r="BO52" s="49">
        <v>0.05782312925170068</v>
      </c>
      <c r="BP52" s="154">
        <f t="shared" si="22"/>
        <v>7</v>
      </c>
      <c r="BQ52" s="154">
        <f t="shared" si="23"/>
        <v>5</v>
      </c>
      <c r="BR52" s="150">
        <f t="shared" si="24"/>
        <v>0.017500548606539393</v>
      </c>
      <c r="BS52" s="151">
        <f t="shared" si="25"/>
        <v>0.02582312925170068</v>
      </c>
    </row>
    <row r="53" spans="1:71" ht="10.5">
      <c r="A53" s="35">
        <v>5</v>
      </c>
      <c r="B53" s="35">
        <v>4</v>
      </c>
      <c r="C53" s="35">
        <v>1</v>
      </c>
      <c r="D53" s="35">
        <v>5</v>
      </c>
      <c r="E53" s="36" t="s">
        <v>39</v>
      </c>
      <c r="F53" s="36" t="s">
        <v>40</v>
      </c>
      <c r="G53" s="104">
        <v>414</v>
      </c>
      <c r="H53" s="104">
        <v>422</v>
      </c>
      <c r="I53" s="35">
        <v>425</v>
      </c>
      <c r="J53" s="132">
        <f t="shared" si="0"/>
        <v>3</v>
      </c>
      <c r="K53" s="133">
        <f t="shared" si="1"/>
        <v>11</v>
      </c>
      <c r="L53" s="130">
        <v>310</v>
      </c>
      <c r="M53" s="104">
        <v>235</v>
      </c>
      <c r="N53" s="38">
        <v>303</v>
      </c>
      <c r="O53" s="132">
        <f t="shared" si="2"/>
        <v>68</v>
      </c>
      <c r="P53" s="133">
        <f t="shared" si="3"/>
        <v>-7</v>
      </c>
      <c r="Q53" s="105">
        <v>0.748792270531401</v>
      </c>
      <c r="R53" s="105">
        <v>0.556872037914692</v>
      </c>
      <c r="S53" s="37">
        <v>0.7129411764705882</v>
      </c>
      <c r="T53" s="37">
        <f t="shared" si="4"/>
        <v>0.15606913855589621</v>
      </c>
      <c r="U53" s="152">
        <f t="shared" si="5"/>
        <v>-0.03585109406081277</v>
      </c>
      <c r="V53" s="159">
        <v>99</v>
      </c>
      <c r="W53" s="164">
        <v>91</v>
      </c>
      <c r="X53" s="161">
        <v>131</v>
      </c>
      <c r="Y53" s="162">
        <v>0.3193548387096774</v>
      </c>
      <c r="Z53" s="165">
        <v>0.3872340425531915</v>
      </c>
      <c r="AA53" s="162">
        <v>0.43666666666666665</v>
      </c>
      <c r="AB53" s="137">
        <f t="shared" si="6"/>
        <v>40</v>
      </c>
      <c r="AC53" s="137">
        <f t="shared" si="7"/>
        <v>32</v>
      </c>
      <c r="AD53" s="41">
        <f t="shared" si="8"/>
        <v>0.049432624113475154</v>
      </c>
      <c r="AE53" s="144">
        <f t="shared" si="9"/>
        <v>0.11731182795698925</v>
      </c>
      <c r="AF53" s="112">
        <v>61</v>
      </c>
      <c r="AG53" s="112">
        <v>30</v>
      </c>
      <c r="AH53" s="39">
        <v>67</v>
      </c>
      <c r="AI53" s="113">
        <v>0.1967741935483871</v>
      </c>
      <c r="AJ53" s="113">
        <v>0.1276595744680851</v>
      </c>
      <c r="AK53" s="40">
        <v>0.22333333333333333</v>
      </c>
      <c r="AL53" s="135">
        <f t="shared" si="10"/>
        <v>37</v>
      </c>
      <c r="AM53" s="135">
        <f t="shared" si="11"/>
        <v>6</v>
      </c>
      <c r="AN53" s="41">
        <f t="shared" si="12"/>
        <v>0.09567375886524823</v>
      </c>
      <c r="AO53" s="144">
        <f t="shared" si="13"/>
        <v>0.02655913978494623</v>
      </c>
      <c r="AP53" s="110">
        <v>52</v>
      </c>
      <c r="AQ53" s="110">
        <v>40</v>
      </c>
      <c r="AR53" s="110">
        <v>44</v>
      </c>
      <c r="AS53" s="111">
        <v>0.16774193548387098</v>
      </c>
      <c r="AT53" s="111">
        <v>0.1702127659574468</v>
      </c>
      <c r="AU53" s="111">
        <v>0.14666666666666667</v>
      </c>
      <c r="AV53" s="138">
        <f t="shared" si="14"/>
        <v>4</v>
      </c>
      <c r="AW53" s="138">
        <f t="shared" si="15"/>
        <v>-8</v>
      </c>
      <c r="AX53" s="41">
        <f t="shared" si="16"/>
        <v>-0.023546099290780137</v>
      </c>
      <c r="AY53" s="144">
        <f t="shared" si="17"/>
        <v>-0.021075268817204312</v>
      </c>
      <c r="AZ53" s="139">
        <v>69</v>
      </c>
      <c r="BA53" s="108">
        <v>29</v>
      </c>
      <c r="BB53" s="139">
        <v>32</v>
      </c>
      <c r="BC53" s="42">
        <v>0.22258064516129034</v>
      </c>
      <c r="BD53" s="109">
        <v>0.12340425531914893</v>
      </c>
      <c r="BE53" s="42">
        <v>0.10666666666666667</v>
      </c>
      <c r="BF53" s="140">
        <f t="shared" si="18"/>
        <v>3</v>
      </c>
      <c r="BG53" s="140">
        <f t="shared" si="19"/>
        <v>-37</v>
      </c>
      <c r="BH53" s="41">
        <f t="shared" si="20"/>
        <v>-0.01673758865248226</v>
      </c>
      <c r="BI53" s="144">
        <f t="shared" si="21"/>
        <v>-0.11591397849462366</v>
      </c>
      <c r="BJ53" s="48">
        <v>18</v>
      </c>
      <c r="BK53" s="106">
        <v>15</v>
      </c>
      <c r="BL53" s="48">
        <v>10</v>
      </c>
      <c r="BM53" s="49">
        <v>0.05806451612903226</v>
      </c>
      <c r="BN53" s="107">
        <v>0.06382978723404255</v>
      </c>
      <c r="BO53" s="49">
        <v>0.03333333333333333</v>
      </c>
      <c r="BP53" s="154">
        <f t="shared" si="22"/>
        <v>-5</v>
      </c>
      <c r="BQ53" s="154">
        <f t="shared" si="23"/>
        <v>-8</v>
      </c>
      <c r="BR53" s="41">
        <f t="shared" si="24"/>
        <v>-0.030496453900709215</v>
      </c>
      <c r="BS53" s="144">
        <f t="shared" si="25"/>
        <v>-0.024731182795698928</v>
      </c>
    </row>
    <row r="54" spans="1:71" ht="10.5">
      <c r="A54" s="35">
        <v>5</v>
      </c>
      <c r="B54" s="35">
        <v>4</v>
      </c>
      <c r="C54" s="35">
        <v>2</v>
      </c>
      <c r="D54" s="35">
        <v>5</v>
      </c>
      <c r="E54" s="36" t="s">
        <v>39</v>
      </c>
      <c r="F54" s="36" t="s">
        <v>40</v>
      </c>
      <c r="G54" s="104">
        <v>510</v>
      </c>
      <c r="H54" s="104">
        <v>501</v>
      </c>
      <c r="I54" s="35">
        <v>498</v>
      </c>
      <c r="J54" s="132">
        <f t="shared" si="0"/>
        <v>-3</v>
      </c>
      <c r="K54" s="133">
        <f t="shared" si="1"/>
        <v>-12</v>
      </c>
      <c r="L54" s="130">
        <v>398</v>
      </c>
      <c r="M54" s="104">
        <v>283</v>
      </c>
      <c r="N54" s="38">
        <v>346</v>
      </c>
      <c r="O54" s="132">
        <f t="shared" si="2"/>
        <v>63</v>
      </c>
      <c r="P54" s="133">
        <f t="shared" si="3"/>
        <v>-52</v>
      </c>
      <c r="Q54" s="105">
        <v>0.7803921568627451</v>
      </c>
      <c r="R54" s="105">
        <v>0.564870259481038</v>
      </c>
      <c r="S54" s="37">
        <v>0.6947791164658634</v>
      </c>
      <c r="T54" s="37">
        <f t="shared" si="4"/>
        <v>0.12990885698482546</v>
      </c>
      <c r="U54" s="152">
        <f t="shared" si="5"/>
        <v>-0.08561304039688167</v>
      </c>
      <c r="V54" s="159">
        <v>138</v>
      </c>
      <c r="W54" s="164">
        <v>98</v>
      </c>
      <c r="X54" s="161">
        <v>139</v>
      </c>
      <c r="Y54" s="162">
        <v>0.3493670886075949</v>
      </c>
      <c r="Z54" s="165">
        <v>0.3475177304964539</v>
      </c>
      <c r="AA54" s="162">
        <v>0.40173410404624277</v>
      </c>
      <c r="AB54" s="137">
        <f t="shared" si="6"/>
        <v>41</v>
      </c>
      <c r="AC54" s="137">
        <f t="shared" si="7"/>
        <v>1</v>
      </c>
      <c r="AD54" s="41">
        <f t="shared" si="8"/>
        <v>0.054216373549788865</v>
      </c>
      <c r="AE54" s="151">
        <f t="shared" si="9"/>
        <v>0.05236701543864786</v>
      </c>
      <c r="AF54" s="112">
        <v>72</v>
      </c>
      <c r="AG54" s="112">
        <v>39</v>
      </c>
      <c r="AH54" s="39">
        <v>78</v>
      </c>
      <c r="AI54" s="113">
        <v>0.18227848101265823</v>
      </c>
      <c r="AJ54" s="113">
        <v>0.13829787234042554</v>
      </c>
      <c r="AK54" s="40">
        <v>0.2254335260115607</v>
      </c>
      <c r="AL54" s="135">
        <f t="shared" si="10"/>
        <v>39</v>
      </c>
      <c r="AM54" s="135">
        <f t="shared" si="11"/>
        <v>6</v>
      </c>
      <c r="AN54" s="41">
        <f t="shared" si="12"/>
        <v>0.08713565367113515</v>
      </c>
      <c r="AO54" s="151">
        <f t="shared" si="13"/>
        <v>0.043155044998902464</v>
      </c>
      <c r="AP54" s="110">
        <v>86</v>
      </c>
      <c r="AQ54" s="110">
        <v>69</v>
      </c>
      <c r="AR54" s="110">
        <v>64</v>
      </c>
      <c r="AS54" s="111">
        <v>0.21772151898734177</v>
      </c>
      <c r="AT54" s="111">
        <v>0.24468085106382978</v>
      </c>
      <c r="AU54" s="111">
        <v>0.18497109826589594</v>
      </c>
      <c r="AV54" s="138">
        <f t="shared" si="14"/>
        <v>-5</v>
      </c>
      <c r="AW54" s="138">
        <f t="shared" si="15"/>
        <v>-22</v>
      </c>
      <c r="AX54" s="41">
        <f t="shared" si="16"/>
        <v>-0.059709752797933835</v>
      </c>
      <c r="AY54" s="151">
        <f t="shared" si="17"/>
        <v>-0.03275042072144582</v>
      </c>
      <c r="AZ54" s="139">
        <v>81</v>
      </c>
      <c r="BA54" s="108">
        <v>32</v>
      </c>
      <c r="BB54" s="139">
        <v>35</v>
      </c>
      <c r="BC54" s="42">
        <v>0.20506329113924052</v>
      </c>
      <c r="BD54" s="109">
        <v>0.11347517730496454</v>
      </c>
      <c r="BE54" s="42">
        <v>0.10115606936416185</v>
      </c>
      <c r="BF54" s="140">
        <f t="shared" si="18"/>
        <v>3</v>
      </c>
      <c r="BG54" s="140">
        <f t="shared" si="19"/>
        <v>-46</v>
      </c>
      <c r="BH54" s="41">
        <f t="shared" si="20"/>
        <v>-0.012319107940802682</v>
      </c>
      <c r="BI54" s="151">
        <f t="shared" si="21"/>
        <v>-0.10390722177507866</v>
      </c>
      <c r="BJ54" s="48">
        <v>10</v>
      </c>
      <c r="BK54" s="106">
        <v>16</v>
      </c>
      <c r="BL54" s="48">
        <v>17</v>
      </c>
      <c r="BM54" s="49">
        <v>0.02531645569620253</v>
      </c>
      <c r="BN54" s="107">
        <v>0.05673758865248227</v>
      </c>
      <c r="BO54" s="49">
        <v>0.049132947976878616</v>
      </c>
      <c r="BP54" s="154">
        <f t="shared" si="22"/>
        <v>1</v>
      </c>
      <c r="BQ54" s="154">
        <f t="shared" si="23"/>
        <v>7</v>
      </c>
      <c r="BR54" s="41">
        <f t="shared" si="24"/>
        <v>-0.007604640675603652</v>
      </c>
      <c r="BS54" s="151">
        <f t="shared" si="25"/>
        <v>0.023816492280676085</v>
      </c>
    </row>
    <row r="55" spans="1:71" ht="10.5">
      <c r="A55" s="35">
        <v>5</v>
      </c>
      <c r="B55" s="35">
        <v>5</v>
      </c>
      <c r="C55" s="35">
        <v>1</v>
      </c>
      <c r="D55" s="35">
        <v>3</v>
      </c>
      <c r="E55" s="36" t="s">
        <v>41</v>
      </c>
      <c r="F55" s="36" t="s">
        <v>38</v>
      </c>
      <c r="G55" s="104">
        <v>522</v>
      </c>
      <c r="H55" s="104">
        <v>530</v>
      </c>
      <c r="I55" s="35">
        <v>525</v>
      </c>
      <c r="J55" s="132">
        <f t="shared" si="0"/>
        <v>-5</v>
      </c>
      <c r="K55" s="133">
        <f t="shared" si="1"/>
        <v>3</v>
      </c>
      <c r="L55" s="130">
        <v>373</v>
      </c>
      <c r="M55" s="104">
        <v>283</v>
      </c>
      <c r="N55" s="38">
        <v>353</v>
      </c>
      <c r="O55" s="132">
        <f t="shared" si="2"/>
        <v>70</v>
      </c>
      <c r="P55" s="133">
        <f t="shared" si="3"/>
        <v>-20</v>
      </c>
      <c r="Q55" s="105">
        <v>0.7145593869731801</v>
      </c>
      <c r="R55" s="105">
        <v>0.5339622641509434</v>
      </c>
      <c r="S55" s="37">
        <v>0.6723809523809524</v>
      </c>
      <c r="T55" s="37">
        <f t="shared" si="4"/>
        <v>0.13841868823000902</v>
      </c>
      <c r="U55" s="152">
        <f t="shared" si="5"/>
        <v>-0.0421784345922277</v>
      </c>
      <c r="V55" s="159">
        <v>140</v>
      </c>
      <c r="W55" s="164">
        <v>111</v>
      </c>
      <c r="X55" s="161">
        <v>168</v>
      </c>
      <c r="Y55" s="162">
        <v>0.3783783783783784</v>
      </c>
      <c r="Z55" s="165">
        <v>0.392226148409894</v>
      </c>
      <c r="AA55" s="162">
        <v>0.47592067988668557</v>
      </c>
      <c r="AB55" s="137">
        <f t="shared" si="6"/>
        <v>57</v>
      </c>
      <c r="AC55" s="137">
        <f t="shared" si="7"/>
        <v>28</v>
      </c>
      <c r="AD55" s="41">
        <f t="shared" si="8"/>
        <v>0.08369453147679157</v>
      </c>
      <c r="AE55" s="144">
        <f t="shared" si="9"/>
        <v>0.09754230150830717</v>
      </c>
      <c r="AF55" s="112">
        <v>67</v>
      </c>
      <c r="AG55" s="112">
        <v>38</v>
      </c>
      <c r="AH55" s="39">
        <v>69</v>
      </c>
      <c r="AI55" s="113">
        <v>0.1810810810810811</v>
      </c>
      <c r="AJ55" s="113">
        <v>0.13427561837455831</v>
      </c>
      <c r="AK55" s="40">
        <v>0.1954674220963173</v>
      </c>
      <c r="AL55" s="135">
        <f t="shared" si="10"/>
        <v>31</v>
      </c>
      <c r="AM55" s="135">
        <f t="shared" si="11"/>
        <v>2</v>
      </c>
      <c r="AN55" s="41">
        <f t="shared" si="12"/>
        <v>0.061191803721758975</v>
      </c>
      <c r="AO55" s="144">
        <f t="shared" si="13"/>
        <v>0.014386341015236198</v>
      </c>
      <c r="AP55" s="110">
        <v>50</v>
      </c>
      <c r="AQ55" s="110">
        <v>43</v>
      </c>
      <c r="AR55" s="110">
        <v>47</v>
      </c>
      <c r="AS55" s="111">
        <v>0.13513513513513514</v>
      </c>
      <c r="AT55" s="111">
        <v>0.1519434628975265</v>
      </c>
      <c r="AU55" s="111">
        <v>0.13314447592067988</v>
      </c>
      <c r="AV55" s="138">
        <f t="shared" si="14"/>
        <v>4</v>
      </c>
      <c r="AW55" s="138">
        <f t="shared" si="15"/>
        <v>-3</v>
      </c>
      <c r="AX55" s="41">
        <f t="shared" si="16"/>
        <v>-0.01879898697684662</v>
      </c>
      <c r="AY55" s="144">
        <f t="shared" si="17"/>
        <v>-0.001990659214455265</v>
      </c>
      <c r="AZ55" s="139">
        <v>66</v>
      </c>
      <c r="BA55" s="108">
        <v>36</v>
      </c>
      <c r="BB55" s="139">
        <v>33</v>
      </c>
      <c r="BC55" s="42">
        <v>0.1783783783783784</v>
      </c>
      <c r="BD55" s="109">
        <v>0.127208480565371</v>
      </c>
      <c r="BE55" s="42">
        <v>0.09348441926345609</v>
      </c>
      <c r="BF55" s="140">
        <f t="shared" si="18"/>
        <v>-3</v>
      </c>
      <c r="BG55" s="140">
        <f t="shared" si="19"/>
        <v>-33</v>
      </c>
      <c r="BH55" s="41">
        <f t="shared" si="20"/>
        <v>-0.03372406130191492</v>
      </c>
      <c r="BI55" s="144">
        <f t="shared" si="21"/>
        <v>-0.0848939591149223</v>
      </c>
      <c r="BJ55" s="48">
        <v>30</v>
      </c>
      <c r="BK55" s="106">
        <v>22</v>
      </c>
      <c r="BL55" s="48">
        <v>23</v>
      </c>
      <c r="BM55" s="49">
        <v>0.08108108108108109</v>
      </c>
      <c r="BN55" s="107">
        <v>0.07773851590106007</v>
      </c>
      <c r="BO55" s="49">
        <v>0.06515580736543909</v>
      </c>
      <c r="BP55" s="154">
        <f t="shared" si="22"/>
        <v>1</v>
      </c>
      <c r="BQ55" s="154">
        <f t="shared" si="23"/>
        <v>-7</v>
      </c>
      <c r="BR55" s="41">
        <f t="shared" si="24"/>
        <v>-0.012582708535620976</v>
      </c>
      <c r="BS55" s="144">
        <f t="shared" si="25"/>
        <v>-0.015925273715641994</v>
      </c>
    </row>
    <row r="56" spans="1:71" ht="10.5">
      <c r="A56" s="35">
        <v>5</v>
      </c>
      <c r="B56" s="35">
        <v>5</v>
      </c>
      <c r="C56" s="35">
        <v>2</v>
      </c>
      <c r="D56" s="35">
        <v>3</v>
      </c>
      <c r="E56" s="36" t="s">
        <v>41</v>
      </c>
      <c r="F56" s="36" t="s">
        <v>38</v>
      </c>
      <c r="G56" s="104">
        <v>588</v>
      </c>
      <c r="H56" s="104">
        <v>605</v>
      </c>
      <c r="I56" s="35">
        <v>612</v>
      </c>
      <c r="J56" s="132">
        <f t="shared" si="0"/>
        <v>7</v>
      </c>
      <c r="K56" s="133">
        <f t="shared" si="1"/>
        <v>24</v>
      </c>
      <c r="L56" s="130">
        <v>447</v>
      </c>
      <c r="M56" s="104">
        <v>345</v>
      </c>
      <c r="N56" s="38">
        <v>438</v>
      </c>
      <c r="O56" s="132">
        <f t="shared" si="2"/>
        <v>93</v>
      </c>
      <c r="P56" s="133">
        <f t="shared" si="3"/>
        <v>-9</v>
      </c>
      <c r="Q56" s="105">
        <v>0.7602040816326531</v>
      </c>
      <c r="R56" s="105">
        <v>0.5702479338842975</v>
      </c>
      <c r="S56" s="37">
        <v>0.7156862745098039</v>
      </c>
      <c r="T56" s="37">
        <f t="shared" si="4"/>
        <v>0.14543834062550642</v>
      </c>
      <c r="U56" s="152">
        <f t="shared" si="5"/>
        <v>-0.04451780712284914</v>
      </c>
      <c r="V56" s="159">
        <v>172</v>
      </c>
      <c r="W56" s="164">
        <v>143</v>
      </c>
      <c r="X56" s="161">
        <v>209</v>
      </c>
      <c r="Y56" s="162">
        <v>0.38565022421524664</v>
      </c>
      <c r="Z56" s="165">
        <v>0.4144927536231884</v>
      </c>
      <c r="AA56" s="162">
        <v>0.4771689497716895</v>
      </c>
      <c r="AB56" s="137">
        <f t="shared" si="6"/>
        <v>66</v>
      </c>
      <c r="AC56" s="137">
        <f t="shared" si="7"/>
        <v>37</v>
      </c>
      <c r="AD56" s="41">
        <f t="shared" si="8"/>
        <v>0.06267619614850112</v>
      </c>
      <c r="AE56" s="144">
        <f t="shared" si="9"/>
        <v>0.09151872555644286</v>
      </c>
      <c r="AF56" s="112">
        <v>84</v>
      </c>
      <c r="AG56" s="112">
        <v>41</v>
      </c>
      <c r="AH56" s="39">
        <v>80</v>
      </c>
      <c r="AI56" s="113">
        <v>0.18834080717488788</v>
      </c>
      <c r="AJ56" s="113">
        <v>0.11884057971014493</v>
      </c>
      <c r="AK56" s="40">
        <v>0.182648401826484</v>
      </c>
      <c r="AL56" s="135">
        <f t="shared" si="10"/>
        <v>39</v>
      </c>
      <c r="AM56" s="135">
        <f t="shared" si="11"/>
        <v>-4</v>
      </c>
      <c r="AN56" s="41">
        <f t="shared" si="12"/>
        <v>0.06380782211633908</v>
      </c>
      <c r="AO56" s="144">
        <f t="shared" si="13"/>
        <v>-0.005692405348403873</v>
      </c>
      <c r="AP56" s="110">
        <v>64</v>
      </c>
      <c r="AQ56" s="110">
        <v>55</v>
      </c>
      <c r="AR56" s="110">
        <v>66</v>
      </c>
      <c r="AS56" s="111">
        <v>0.14349775784753363</v>
      </c>
      <c r="AT56" s="111">
        <v>0.15942028985507245</v>
      </c>
      <c r="AU56" s="111">
        <v>0.1506849315068493</v>
      </c>
      <c r="AV56" s="138">
        <f t="shared" si="14"/>
        <v>11</v>
      </c>
      <c r="AW56" s="138">
        <f t="shared" si="15"/>
        <v>2</v>
      </c>
      <c r="AX56" s="41">
        <f t="shared" si="16"/>
        <v>-0.008735358348223143</v>
      </c>
      <c r="AY56" s="144">
        <f t="shared" si="17"/>
        <v>0.0071871736593156765</v>
      </c>
      <c r="AZ56" s="139">
        <v>81</v>
      </c>
      <c r="BA56" s="108">
        <v>48</v>
      </c>
      <c r="BB56" s="139">
        <v>43</v>
      </c>
      <c r="BC56" s="42">
        <v>0.18161434977578475</v>
      </c>
      <c r="BD56" s="109">
        <v>0.1391304347826087</v>
      </c>
      <c r="BE56" s="42">
        <v>0.09817351598173515</v>
      </c>
      <c r="BF56" s="140">
        <f t="shared" si="18"/>
        <v>-5</v>
      </c>
      <c r="BG56" s="140">
        <f t="shared" si="19"/>
        <v>-38</v>
      </c>
      <c r="BH56" s="41">
        <f t="shared" si="20"/>
        <v>-0.04095691880087354</v>
      </c>
      <c r="BI56" s="144">
        <f t="shared" si="21"/>
        <v>-0.0834408337940496</v>
      </c>
      <c r="BJ56" s="48">
        <v>31</v>
      </c>
      <c r="BK56" s="106">
        <v>23</v>
      </c>
      <c r="BL56" s="48">
        <v>26</v>
      </c>
      <c r="BM56" s="49">
        <v>0.06950672645739911</v>
      </c>
      <c r="BN56" s="107">
        <v>0.06666666666666667</v>
      </c>
      <c r="BO56" s="49">
        <v>0.0593607305936073</v>
      </c>
      <c r="BP56" s="154">
        <f t="shared" si="22"/>
        <v>3</v>
      </c>
      <c r="BQ56" s="154">
        <f t="shared" si="23"/>
        <v>-5</v>
      </c>
      <c r="BR56" s="41">
        <f t="shared" si="24"/>
        <v>-0.007305936073059363</v>
      </c>
      <c r="BS56" s="144">
        <f t="shared" si="25"/>
        <v>-0.010145995863791807</v>
      </c>
    </row>
    <row r="57" spans="1:71" ht="10.5">
      <c r="A57" s="35">
        <v>5</v>
      </c>
      <c r="B57" s="35">
        <v>6</v>
      </c>
      <c r="C57" s="35">
        <v>1</v>
      </c>
      <c r="D57" s="35">
        <v>3</v>
      </c>
      <c r="E57" s="36" t="s">
        <v>41</v>
      </c>
      <c r="F57" s="36" t="s">
        <v>42</v>
      </c>
      <c r="G57" s="104">
        <v>403</v>
      </c>
      <c r="H57" s="104">
        <v>412</v>
      </c>
      <c r="I57" s="35">
        <v>390</v>
      </c>
      <c r="J57" s="132">
        <f t="shared" si="0"/>
        <v>-22</v>
      </c>
      <c r="K57" s="133">
        <f t="shared" si="1"/>
        <v>-13</v>
      </c>
      <c r="L57" s="130">
        <v>272</v>
      </c>
      <c r="M57" s="104">
        <v>182</v>
      </c>
      <c r="N57" s="38">
        <v>241</v>
      </c>
      <c r="O57" s="132">
        <f t="shared" si="2"/>
        <v>59</v>
      </c>
      <c r="P57" s="133">
        <f t="shared" si="3"/>
        <v>-31</v>
      </c>
      <c r="Q57" s="105">
        <v>0.674937965260546</v>
      </c>
      <c r="R57" s="105">
        <v>0.441747572815534</v>
      </c>
      <c r="S57" s="37">
        <v>0.617948717948718</v>
      </c>
      <c r="T57" s="37">
        <f t="shared" si="4"/>
        <v>0.17620114513318397</v>
      </c>
      <c r="U57" s="152">
        <f t="shared" si="5"/>
        <v>-0.05698924731182797</v>
      </c>
      <c r="V57" s="159">
        <v>117</v>
      </c>
      <c r="W57" s="164">
        <v>82</v>
      </c>
      <c r="X57" s="161">
        <v>131</v>
      </c>
      <c r="Y57" s="162">
        <v>0.43333333333333335</v>
      </c>
      <c r="Z57" s="165">
        <v>0.45054945054945056</v>
      </c>
      <c r="AA57" s="162">
        <v>0.5435684647302904</v>
      </c>
      <c r="AB57" s="137">
        <f t="shared" si="6"/>
        <v>49</v>
      </c>
      <c r="AC57" s="137">
        <f t="shared" si="7"/>
        <v>14</v>
      </c>
      <c r="AD57" s="150">
        <f t="shared" si="8"/>
        <v>0.09301901418083985</v>
      </c>
      <c r="AE57" s="144">
        <f t="shared" si="9"/>
        <v>0.11023513139695706</v>
      </c>
      <c r="AF57" s="112">
        <v>49</v>
      </c>
      <c r="AG57" s="112">
        <v>22</v>
      </c>
      <c r="AH57" s="39">
        <v>48</v>
      </c>
      <c r="AI57" s="113">
        <v>0.1814814814814815</v>
      </c>
      <c r="AJ57" s="113">
        <v>0.12087912087912088</v>
      </c>
      <c r="AK57" s="40">
        <v>0.1991701244813278</v>
      </c>
      <c r="AL57" s="135">
        <f t="shared" si="10"/>
        <v>26</v>
      </c>
      <c r="AM57" s="135">
        <f t="shared" si="11"/>
        <v>-1</v>
      </c>
      <c r="AN57" s="150">
        <f t="shared" si="12"/>
        <v>0.07829100360220691</v>
      </c>
      <c r="AO57" s="144">
        <f t="shared" si="13"/>
        <v>0.017688642999846294</v>
      </c>
      <c r="AP57" s="110">
        <v>41</v>
      </c>
      <c r="AQ57" s="110">
        <v>36</v>
      </c>
      <c r="AR57" s="110">
        <v>31</v>
      </c>
      <c r="AS57" s="111">
        <v>0.15185185185185185</v>
      </c>
      <c r="AT57" s="111">
        <v>0.1978021978021978</v>
      </c>
      <c r="AU57" s="111">
        <v>0.12863070539419086</v>
      </c>
      <c r="AV57" s="138">
        <f t="shared" si="14"/>
        <v>-5</v>
      </c>
      <c r="AW57" s="138">
        <f t="shared" si="15"/>
        <v>-10</v>
      </c>
      <c r="AX57" s="150">
        <f t="shared" si="16"/>
        <v>-0.06917149240800693</v>
      </c>
      <c r="AY57" s="144">
        <f t="shared" si="17"/>
        <v>-0.02322114645766099</v>
      </c>
      <c r="AZ57" s="139">
        <v>45</v>
      </c>
      <c r="BA57" s="108">
        <v>16</v>
      </c>
      <c r="BB57" s="139">
        <v>15</v>
      </c>
      <c r="BC57" s="42">
        <v>0.16666666666666666</v>
      </c>
      <c r="BD57" s="109">
        <v>0.08791208791208792</v>
      </c>
      <c r="BE57" s="42">
        <v>0.06224066390041494</v>
      </c>
      <c r="BF57" s="140">
        <f t="shared" si="18"/>
        <v>-1</v>
      </c>
      <c r="BG57" s="140">
        <f t="shared" si="19"/>
        <v>-30</v>
      </c>
      <c r="BH57" s="150">
        <f t="shared" si="20"/>
        <v>-0.02567142401167298</v>
      </c>
      <c r="BI57" s="144">
        <f t="shared" si="21"/>
        <v>-0.10442600276625172</v>
      </c>
      <c r="BJ57" s="48">
        <v>14</v>
      </c>
      <c r="BK57" s="106">
        <v>7</v>
      </c>
      <c r="BL57" s="48">
        <v>11</v>
      </c>
      <c r="BM57" s="49">
        <v>0.05185185185185185</v>
      </c>
      <c r="BN57" s="107">
        <v>0.038461538461538464</v>
      </c>
      <c r="BO57" s="49">
        <v>0.04564315352697095</v>
      </c>
      <c r="BP57" s="154">
        <f t="shared" si="22"/>
        <v>4</v>
      </c>
      <c r="BQ57" s="154">
        <f t="shared" si="23"/>
        <v>-3</v>
      </c>
      <c r="BR57" s="150">
        <f t="shared" si="24"/>
        <v>0.007181615065432488</v>
      </c>
      <c r="BS57" s="144">
        <f t="shared" si="25"/>
        <v>-0.006208698324880899</v>
      </c>
    </row>
    <row r="58" spans="1:71" ht="10.5">
      <c r="A58" s="35">
        <v>5</v>
      </c>
      <c r="B58" s="35">
        <v>6</v>
      </c>
      <c r="C58" s="35">
        <v>2</v>
      </c>
      <c r="D58" s="35">
        <v>3</v>
      </c>
      <c r="E58" s="36" t="s">
        <v>41</v>
      </c>
      <c r="F58" s="36" t="s">
        <v>42</v>
      </c>
      <c r="G58" s="104">
        <v>427</v>
      </c>
      <c r="H58" s="104">
        <v>420</v>
      </c>
      <c r="I58" s="35">
        <v>423</v>
      </c>
      <c r="J58" s="132">
        <f t="shared" si="0"/>
        <v>3</v>
      </c>
      <c r="K58" s="133">
        <f t="shared" si="1"/>
        <v>-4</v>
      </c>
      <c r="L58" s="130">
        <v>297</v>
      </c>
      <c r="M58" s="104">
        <v>195</v>
      </c>
      <c r="N58" s="38">
        <v>268</v>
      </c>
      <c r="O58" s="132">
        <f t="shared" si="2"/>
        <v>73</v>
      </c>
      <c r="P58" s="133">
        <f t="shared" si="3"/>
        <v>-29</v>
      </c>
      <c r="Q58" s="105">
        <v>0.6955503512880562</v>
      </c>
      <c r="R58" s="105">
        <v>0.4642857142857143</v>
      </c>
      <c r="S58" s="37">
        <v>0.6335697399527187</v>
      </c>
      <c r="T58" s="37">
        <f t="shared" si="4"/>
        <v>0.1692840256670044</v>
      </c>
      <c r="U58" s="152">
        <f t="shared" si="5"/>
        <v>-0.0619806113353375</v>
      </c>
      <c r="V58" s="159">
        <v>122</v>
      </c>
      <c r="W58" s="164">
        <v>95</v>
      </c>
      <c r="X58" s="161">
        <v>152</v>
      </c>
      <c r="Y58" s="162">
        <v>0.4107744107744108</v>
      </c>
      <c r="Z58" s="165">
        <v>0.48717948717948717</v>
      </c>
      <c r="AA58" s="162">
        <v>0.5692883895131086</v>
      </c>
      <c r="AB58" s="137">
        <f t="shared" si="6"/>
        <v>57</v>
      </c>
      <c r="AC58" s="137">
        <f t="shared" si="7"/>
        <v>30</v>
      </c>
      <c r="AD58" s="41">
        <f t="shared" si="8"/>
        <v>0.08210890233362139</v>
      </c>
      <c r="AE58" s="144">
        <f t="shared" si="9"/>
        <v>0.15851397873869777</v>
      </c>
      <c r="AF58" s="112">
        <v>58</v>
      </c>
      <c r="AG58" s="112">
        <v>23</v>
      </c>
      <c r="AH58" s="39">
        <v>48</v>
      </c>
      <c r="AI58" s="113">
        <v>0.19528619528619529</v>
      </c>
      <c r="AJ58" s="113">
        <v>0.11794871794871795</v>
      </c>
      <c r="AK58" s="40">
        <v>0.1797752808988764</v>
      </c>
      <c r="AL58" s="135">
        <f t="shared" si="10"/>
        <v>25</v>
      </c>
      <c r="AM58" s="135">
        <f t="shared" si="11"/>
        <v>-10</v>
      </c>
      <c r="AN58" s="41">
        <f t="shared" si="12"/>
        <v>0.061826562950158453</v>
      </c>
      <c r="AO58" s="144">
        <f t="shared" si="13"/>
        <v>-0.015510914387318886</v>
      </c>
      <c r="AP58" s="110">
        <v>37</v>
      </c>
      <c r="AQ58" s="110">
        <v>32</v>
      </c>
      <c r="AR58" s="110">
        <v>28</v>
      </c>
      <c r="AS58" s="111">
        <v>0.12457912457912458</v>
      </c>
      <c r="AT58" s="111">
        <v>0.1641025641025641</v>
      </c>
      <c r="AU58" s="111">
        <v>0.10486891385767791</v>
      </c>
      <c r="AV58" s="138">
        <f t="shared" si="14"/>
        <v>-4</v>
      </c>
      <c r="AW58" s="138">
        <f t="shared" si="15"/>
        <v>-9</v>
      </c>
      <c r="AX58" s="41">
        <f t="shared" si="16"/>
        <v>-0.05923365024488619</v>
      </c>
      <c r="AY58" s="144">
        <f t="shared" si="17"/>
        <v>-0.019710210721446672</v>
      </c>
      <c r="AZ58" s="139">
        <v>58</v>
      </c>
      <c r="BA58" s="108">
        <v>21</v>
      </c>
      <c r="BB58" s="139">
        <v>23</v>
      </c>
      <c r="BC58" s="42">
        <v>0.19528619528619529</v>
      </c>
      <c r="BD58" s="109">
        <v>0.1076923076923077</v>
      </c>
      <c r="BE58" s="42">
        <v>0.08614232209737828</v>
      </c>
      <c r="BF58" s="140">
        <f t="shared" si="18"/>
        <v>2</v>
      </c>
      <c r="BG58" s="140">
        <f t="shared" si="19"/>
        <v>-35</v>
      </c>
      <c r="BH58" s="41">
        <f t="shared" si="20"/>
        <v>-0.02154998559492942</v>
      </c>
      <c r="BI58" s="144">
        <f t="shared" si="21"/>
        <v>-0.109143873188817</v>
      </c>
      <c r="BJ58" s="48">
        <v>21</v>
      </c>
      <c r="BK58" s="106">
        <v>12</v>
      </c>
      <c r="BL58" s="48">
        <v>8</v>
      </c>
      <c r="BM58" s="49">
        <v>0.0707070707070707</v>
      </c>
      <c r="BN58" s="107">
        <v>0.06153846153846154</v>
      </c>
      <c r="BO58" s="49">
        <v>0.0299625468164794</v>
      </c>
      <c r="BP58" s="154">
        <f t="shared" si="22"/>
        <v>-4</v>
      </c>
      <c r="BQ58" s="154">
        <f t="shared" si="23"/>
        <v>-13</v>
      </c>
      <c r="BR58" s="41">
        <f t="shared" si="24"/>
        <v>-0.03157591472198214</v>
      </c>
      <c r="BS58" s="144">
        <f t="shared" si="25"/>
        <v>-0.0407445238905913</v>
      </c>
    </row>
    <row r="59" spans="1:71" ht="10.5">
      <c r="A59" s="35">
        <v>5</v>
      </c>
      <c r="B59" s="35">
        <v>7</v>
      </c>
      <c r="C59" s="35">
        <v>1</v>
      </c>
      <c r="D59" s="35">
        <v>3</v>
      </c>
      <c r="E59" s="36" t="s">
        <v>41</v>
      </c>
      <c r="F59" s="36" t="s">
        <v>43</v>
      </c>
      <c r="G59" s="104">
        <v>365</v>
      </c>
      <c r="H59" s="104">
        <v>337</v>
      </c>
      <c r="I59" s="35">
        <v>332</v>
      </c>
      <c r="J59" s="132">
        <f t="shared" si="0"/>
        <v>-5</v>
      </c>
      <c r="K59" s="133">
        <f t="shared" si="1"/>
        <v>-33</v>
      </c>
      <c r="L59" s="130">
        <v>282</v>
      </c>
      <c r="M59" s="104">
        <v>189</v>
      </c>
      <c r="N59" s="38">
        <v>224</v>
      </c>
      <c r="O59" s="132">
        <f t="shared" si="2"/>
        <v>35</v>
      </c>
      <c r="P59" s="133">
        <f t="shared" si="3"/>
        <v>-58</v>
      </c>
      <c r="Q59" s="105">
        <v>0.7726027397260274</v>
      </c>
      <c r="R59" s="105">
        <v>0.5608308605341247</v>
      </c>
      <c r="S59" s="37">
        <v>0.6746987951807228</v>
      </c>
      <c r="T59" s="37">
        <f t="shared" si="4"/>
        <v>0.11386793464659817</v>
      </c>
      <c r="U59" s="152">
        <f t="shared" si="5"/>
        <v>-0.0979039445453046</v>
      </c>
      <c r="V59" s="159">
        <v>112</v>
      </c>
      <c r="W59" s="164">
        <v>77</v>
      </c>
      <c r="X59" s="161">
        <v>104</v>
      </c>
      <c r="Y59" s="162">
        <v>0.3971631205673759</v>
      </c>
      <c r="Z59" s="165">
        <v>0.4074074074074074</v>
      </c>
      <c r="AA59" s="162">
        <v>0.4642857142857143</v>
      </c>
      <c r="AB59" s="137">
        <f t="shared" si="6"/>
        <v>27</v>
      </c>
      <c r="AC59" s="137">
        <f t="shared" si="7"/>
        <v>-8</v>
      </c>
      <c r="AD59" s="150">
        <f t="shared" si="8"/>
        <v>0.05687830687830692</v>
      </c>
      <c r="AE59" s="144">
        <f t="shared" si="9"/>
        <v>0.0671225937183384</v>
      </c>
      <c r="AF59" s="112">
        <v>71</v>
      </c>
      <c r="AG59" s="112">
        <v>29</v>
      </c>
      <c r="AH59" s="39">
        <v>55</v>
      </c>
      <c r="AI59" s="113">
        <v>0.25177304964539005</v>
      </c>
      <c r="AJ59" s="113">
        <v>0.15343915343915343</v>
      </c>
      <c r="AK59" s="40">
        <v>0.24553571428571427</v>
      </c>
      <c r="AL59" s="135">
        <f t="shared" si="10"/>
        <v>26</v>
      </c>
      <c r="AM59" s="135">
        <f t="shared" si="11"/>
        <v>-16</v>
      </c>
      <c r="AN59" s="150">
        <f t="shared" si="12"/>
        <v>0.09209656084656084</v>
      </c>
      <c r="AO59" s="144">
        <f t="shared" si="13"/>
        <v>-0.006237335359675772</v>
      </c>
      <c r="AP59" s="110">
        <v>41</v>
      </c>
      <c r="AQ59" s="110">
        <v>36</v>
      </c>
      <c r="AR59" s="110">
        <v>29</v>
      </c>
      <c r="AS59" s="111">
        <v>0.1453900709219858</v>
      </c>
      <c r="AT59" s="111">
        <v>0.19047619047619047</v>
      </c>
      <c r="AU59" s="111">
        <v>0.12946428571428573</v>
      </c>
      <c r="AV59" s="138">
        <f t="shared" si="14"/>
        <v>-7</v>
      </c>
      <c r="AW59" s="138">
        <f t="shared" si="15"/>
        <v>-12</v>
      </c>
      <c r="AX59" s="150">
        <f t="shared" si="16"/>
        <v>-0.06101190476190474</v>
      </c>
      <c r="AY59" s="144">
        <f t="shared" si="17"/>
        <v>-0.015925785207700077</v>
      </c>
      <c r="AZ59" s="139">
        <v>38</v>
      </c>
      <c r="BA59" s="108">
        <v>21</v>
      </c>
      <c r="BB59" s="139">
        <v>16</v>
      </c>
      <c r="BC59" s="42">
        <v>0.1347517730496454</v>
      </c>
      <c r="BD59" s="109">
        <v>0.1111111111111111</v>
      </c>
      <c r="BE59" s="42">
        <v>0.07142857142857142</v>
      </c>
      <c r="BF59" s="140">
        <f t="shared" si="18"/>
        <v>-5</v>
      </c>
      <c r="BG59" s="140">
        <f t="shared" si="19"/>
        <v>-22</v>
      </c>
      <c r="BH59" s="150">
        <f t="shared" si="20"/>
        <v>-0.03968253968253968</v>
      </c>
      <c r="BI59" s="144">
        <f t="shared" si="21"/>
        <v>-0.06332320162107397</v>
      </c>
      <c r="BJ59" s="48">
        <v>14</v>
      </c>
      <c r="BK59" s="106">
        <v>6</v>
      </c>
      <c r="BL59" s="48">
        <v>9</v>
      </c>
      <c r="BM59" s="49">
        <v>0.04964539007092199</v>
      </c>
      <c r="BN59" s="107">
        <v>0.031746031746031744</v>
      </c>
      <c r="BO59" s="49">
        <v>0.04017857142857143</v>
      </c>
      <c r="BP59" s="154">
        <f t="shared" si="22"/>
        <v>3</v>
      </c>
      <c r="BQ59" s="154">
        <f t="shared" si="23"/>
        <v>-5</v>
      </c>
      <c r="BR59" s="150">
        <f t="shared" si="24"/>
        <v>0.008432539682539687</v>
      </c>
      <c r="BS59" s="144">
        <f t="shared" si="25"/>
        <v>-0.009466818642350557</v>
      </c>
    </row>
    <row r="60" spans="1:71" ht="10.5">
      <c r="A60" s="35">
        <v>5</v>
      </c>
      <c r="B60" s="35">
        <v>7</v>
      </c>
      <c r="C60" s="35">
        <v>2</v>
      </c>
      <c r="D60" s="35">
        <v>3</v>
      </c>
      <c r="E60" s="36" t="s">
        <v>41</v>
      </c>
      <c r="F60" s="36" t="s">
        <v>43</v>
      </c>
      <c r="G60" s="104">
        <v>432</v>
      </c>
      <c r="H60" s="104">
        <v>394</v>
      </c>
      <c r="I60" s="35">
        <v>381</v>
      </c>
      <c r="J60" s="132">
        <f t="shared" si="0"/>
        <v>-13</v>
      </c>
      <c r="K60" s="133">
        <f t="shared" si="1"/>
        <v>-51</v>
      </c>
      <c r="L60" s="130">
        <v>332</v>
      </c>
      <c r="M60" s="104">
        <v>226</v>
      </c>
      <c r="N60" s="38">
        <v>273</v>
      </c>
      <c r="O60" s="132">
        <f t="shared" si="2"/>
        <v>47</v>
      </c>
      <c r="P60" s="133">
        <f t="shared" si="3"/>
        <v>-59</v>
      </c>
      <c r="Q60" s="105">
        <v>0.7685185185185185</v>
      </c>
      <c r="R60" s="105">
        <v>0.5736040609137056</v>
      </c>
      <c r="S60" s="37">
        <v>0.7165354330708661</v>
      </c>
      <c r="T60" s="37">
        <f t="shared" si="4"/>
        <v>0.14293137215716045</v>
      </c>
      <c r="U60" s="152">
        <f t="shared" si="5"/>
        <v>-0.0519830854476524</v>
      </c>
      <c r="V60" s="159">
        <v>123</v>
      </c>
      <c r="W60" s="164">
        <v>74</v>
      </c>
      <c r="X60" s="161">
        <v>118</v>
      </c>
      <c r="Y60" s="162">
        <v>0.3704819277108434</v>
      </c>
      <c r="Z60" s="165">
        <v>0.3274336283185841</v>
      </c>
      <c r="AA60" s="162">
        <v>0.43703703703703706</v>
      </c>
      <c r="AB60" s="137">
        <f t="shared" si="6"/>
        <v>44</v>
      </c>
      <c r="AC60" s="137">
        <f t="shared" si="7"/>
        <v>-5</v>
      </c>
      <c r="AD60" s="41">
        <f t="shared" si="8"/>
        <v>0.10960340871845298</v>
      </c>
      <c r="AE60" s="151">
        <f t="shared" si="9"/>
        <v>0.06655510932619368</v>
      </c>
      <c r="AF60" s="112">
        <v>71</v>
      </c>
      <c r="AG60" s="112">
        <v>39</v>
      </c>
      <c r="AH60" s="39">
        <v>60</v>
      </c>
      <c r="AI60" s="113">
        <v>0.21385542168674698</v>
      </c>
      <c r="AJ60" s="113">
        <v>0.17256637168141592</v>
      </c>
      <c r="AK60" s="40">
        <v>0.2222222222222222</v>
      </c>
      <c r="AL60" s="135">
        <f t="shared" si="10"/>
        <v>21</v>
      </c>
      <c r="AM60" s="135">
        <f t="shared" si="11"/>
        <v>-11</v>
      </c>
      <c r="AN60" s="41">
        <f t="shared" si="12"/>
        <v>0.04965585054080629</v>
      </c>
      <c r="AO60" s="151">
        <f t="shared" si="13"/>
        <v>0.008366800535475227</v>
      </c>
      <c r="AP60" s="110">
        <v>59</v>
      </c>
      <c r="AQ60" s="110">
        <v>42</v>
      </c>
      <c r="AR60" s="110">
        <v>36</v>
      </c>
      <c r="AS60" s="111">
        <v>0.17771084337349397</v>
      </c>
      <c r="AT60" s="111">
        <v>0.18584070796460178</v>
      </c>
      <c r="AU60" s="111">
        <v>0.13333333333333333</v>
      </c>
      <c r="AV60" s="138">
        <f t="shared" si="14"/>
        <v>-6</v>
      </c>
      <c r="AW60" s="138">
        <f t="shared" si="15"/>
        <v>-23</v>
      </c>
      <c r="AX60" s="41">
        <f t="shared" si="16"/>
        <v>-0.05250737463126845</v>
      </c>
      <c r="AY60" s="151">
        <f t="shared" si="17"/>
        <v>-0.044377510040160634</v>
      </c>
      <c r="AZ60" s="139">
        <v>40</v>
      </c>
      <c r="BA60" s="108">
        <v>23</v>
      </c>
      <c r="BB60" s="139">
        <v>19</v>
      </c>
      <c r="BC60" s="42">
        <v>0.12048192771084337</v>
      </c>
      <c r="BD60" s="109">
        <v>0.10176991150442478</v>
      </c>
      <c r="BE60" s="42">
        <v>0.07037037037037037</v>
      </c>
      <c r="BF60" s="140">
        <f t="shared" si="18"/>
        <v>-4</v>
      </c>
      <c r="BG60" s="140">
        <f t="shared" si="19"/>
        <v>-21</v>
      </c>
      <c r="BH60" s="41">
        <f t="shared" si="20"/>
        <v>-0.03139954113405441</v>
      </c>
      <c r="BI60" s="151">
        <f t="shared" si="21"/>
        <v>-0.050111557340473</v>
      </c>
      <c r="BJ60" s="48">
        <v>23</v>
      </c>
      <c r="BK60" s="106">
        <v>22</v>
      </c>
      <c r="BL60" s="48">
        <v>22</v>
      </c>
      <c r="BM60" s="49">
        <v>0.06927710843373494</v>
      </c>
      <c r="BN60" s="107">
        <v>0.09734513274336283</v>
      </c>
      <c r="BO60" s="49">
        <v>0.08148148148148149</v>
      </c>
      <c r="BP60" s="154">
        <f t="shared" si="22"/>
        <v>0</v>
      </c>
      <c r="BQ60" s="154">
        <f t="shared" si="23"/>
        <v>-1</v>
      </c>
      <c r="BR60" s="41">
        <f t="shared" si="24"/>
        <v>-0.015863651261881342</v>
      </c>
      <c r="BS60" s="151">
        <f t="shared" si="25"/>
        <v>0.012204373047746547</v>
      </c>
    </row>
    <row r="61" spans="1:71" ht="10.5">
      <c r="A61" s="35">
        <v>5</v>
      </c>
      <c r="B61" s="35">
        <v>8</v>
      </c>
      <c r="C61" s="35">
        <v>1</v>
      </c>
      <c r="D61" s="35">
        <v>2</v>
      </c>
      <c r="E61" s="36" t="s">
        <v>30</v>
      </c>
      <c r="F61" s="36" t="s">
        <v>44</v>
      </c>
      <c r="G61" s="104">
        <v>621</v>
      </c>
      <c r="H61" s="104">
        <v>598</v>
      </c>
      <c r="I61" s="35">
        <v>601</v>
      </c>
      <c r="J61" s="132">
        <f t="shared" si="0"/>
        <v>3</v>
      </c>
      <c r="K61" s="133">
        <f t="shared" si="1"/>
        <v>-20</v>
      </c>
      <c r="L61" s="130">
        <v>494</v>
      </c>
      <c r="M61" s="104">
        <v>327</v>
      </c>
      <c r="N61" s="44">
        <v>446</v>
      </c>
      <c r="O61" s="132">
        <f t="shared" si="2"/>
        <v>119</v>
      </c>
      <c r="P61" s="133">
        <f t="shared" si="3"/>
        <v>-48</v>
      </c>
      <c r="Q61" s="105">
        <v>0.7954911433172303</v>
      </c>
      <c r="R61" s="105">
        <v>0.5468227424749164</v>
      </c>
      <c r="S61" s="37">
        <v>0.7420965058236273</v>
      </c>
      <c r="T61" s="37">
        <f t="shared" si="4"/>
        <v>0.19527376334871094</v>
      </c>
      <c r="U61" s="152">
        <f t="shared" si="5"/>
        <v>-0.05339463749360296</v>
      </c>
      <c r="V61" s="167">
        <v>175</v>
      </c>
      <c r="W61" s="164">
        <v>129</v>
      </c>
      <c r="X61" s="168">
        <v>202</v>
      </c>
      <c r="Y61" s="162">
        <v>0.354251012145749</v>
      </c>
      <c r="Z61" s="165">
        <v>0.3944954128440367</v>
      </c>
      <c r="AA61" s="162">
        <v>0.45495495495495497</v>
      </c>
      <c r="AB61" s="137">
        <f t="shared" si="6"/>
        <v>73</v>
      </c>
      <c r="AC61" s="137">
        <f t="shared" si="7"/>
        <v>27</v>
      </c>
      <c r="AD61" s="41">
        <f t="shared" si="8"/>
        <v>0.06045954211091825</v>
      </c>
      <c r="AE61" s="144">
        <f t="shared" si="9"/>
        <v>0.10070394280920597</v>
      </c>
      <c r="AF61" s="112">
        <v>101</v>
      </c>
      <c r="AG61" s="112">
        <v>38</v>
      </c>
      <c r="AH61" s="46">
        <v>76</v>
      </c>
      <c r="AI61" s="113">
        <v>0.20445344129554655</v>
      </c>
      <c r="AJ61" s="113">
        <v>0.1162079510703364</v>
      </c>
      <c r="AK61" s="40">
        <v>0.17117117117117117</v>
      </c>
      <c r="AL61" s="135">
        <f t="shared" si="10"/>
        <v>38</v>
      </c>
      <c r="AM61" s="135">
        <f t="shared" si="11"/>
        <v>-25</v>
      </c>
      <c r="AN61" s="41">
        <f t="shared" si="12"/>
        <v>0.05496322010083478</v>
      </c>
      <c r="AO61" s="144">
        <f t="shared" si="13"/>
        <v>-0.033282270124375374</v>
      </c>
      <c r="AP61" s="110">
        <v>111</v>
      </c>
      <c r="AQ61" s="110">
        <v>85</v>
      </c>
      <c r="AR61" s="110">
        <v>103</v>
      </c>
      <c r="AS61" s="111">
        <v>0.22469635627530365</v>
      </c>
      <c r="AT61" s="111">
        <v>0.2599388379204893</v>
      </c>
      <c r="AU61" s="111">
        <v>0.23198198198198197</v>
      </c>
      <c r="AV61" s="138">
        <f t="shared" si="14"/>
        <v>18</v>
      </c>
      <c r="AW61" s="138">
        <f t="shared" si="15"/>
        <v>-8</v>
      </c>
      <c r="AX61" s="41">
        <f t="shared" si="16"/>
        <v>-0.027956855938507302</v>
      </c>
      <c r="AY61" s="144">
        <f t="shared" si="17"/>
        <v>0.007285625706678317</v>
      </c>
      <c r="AZ61" s="142">
        <v>75</v>
      </c>
      <c r="BA61" s="108">
        <v>32</v>
      </c>
      <c r="BB61" s="142">
        <v>39</v>
      </c>
      <c r="BC61" s="42">
        <v>0.15182186234817813</v>
      </c>
      <c r="BD61" s="109">
        <v>0.09785932721712538</v>
      </c>
      <c r="BE61" s="42">
        <v>0.08783783783783784</v>
      </c>
      <c r="BF61" s="140">
        <f t="shared" si="18"/>
        <v>7</v>
      </c>
      <c r="BG61" s="140">
        <f t="shared" si="19"/>
        <v>-36</v>
      </c>
      <c r="BH61" s="41">
        <f t="shared" si="20"/>
        <v>-0.01002148937928754</v>
      </c>
      <c r="BI61" s="144">
        <f t="shared" si="21"/>
        <v>-0.06398402451034028</v>
      </c>
      <c r="BJ61" s="51">
        <v>23</v>
      </c>
      <c r="BK61" s="106">
        <v>20</v>
      </c>
      <c r="BL61" s="51">
        <v>11</v>
      </c>
      <c r="BM61" s="49">
        <v>0.0465587044534413</v>
      </c>
      <c r="BN61" s="107">
        <v>0.06116207951070336</v>
      </c>
      <c r="BO61" s="49">
        <v>0.024774774774774775</v>
      </c>
      <c r="BP61" s="154">
        <f t="shared" si="22"/>
        <v>-9</v>
      </c>
      <c r="BQ61" s="154">
        <f t="shared" si="23"/>
        <v>-12</v>
      </c>
      <c r="BR61" s="41">
        <f t="shared" si="24"/>
        <v>-0.03638730473592859</v>
      </c>
      <c r="BS61" s="144">
        <f t="shared" si="25"/>
        <v>-0.021783929678666523</v>
      </c>
    </row>
    <row r="62" spans="1:71" ht="10.5">
      <c r="A62" s="35">
        <v>5</v>
      </c>
      <c r="B62" s="35">
        <v>8</v>
      </c>
      <c r="C62" s="35">
        <v>2</v>
      </c>
      <c r="D62" s="35">
        <v>2</v>
      </c>
      <c r="E62" s="36" t="s">
        <v>30</v>
      </c>
      <c r="F62" s="36" t="s">
        <v>44</v>
      </c>
      <c r="G62" s="104">
        <v>672</v>
      </c>
      <c r="H62" s="104">
        <v>701</v>
      </c>
      <c r="I62" s="35">
        <v>693</v>
      </c>
      <c r="J62" s="132">
        <f t="shared" si="0"/>
        <v>-8</v>
      </c>
      <c r="K62" s="133">
        <f t="shared" si="1"/>
        <v>21</v>
      </c>
      <c r="L62" s="130">
        <v>534</v>
      </c>
      <c r="M62" s="104">
        <v>395</v>
      </c>
      <c r="N62" s="38">
        <v>512</v>
      </c>
      <c r="O62" s="132">
        <f t="shared" si="2"/>
        <v>117</v>
      </c>
      <c r="P62" s="133">
        <f t="shared" si="3"/>
        <v>-22</v>
      </c>
      <c r="Q62" s="105">
        <v>0.7946428571428571</v>
      </c>
      <c r="R62" s="105">
        <v>0.5634807417974322</v>
      </c>
      <c r="S62" s="37">
        <v>0.7388167388167388</v>
      </c>
      <c r="T62" s="37">
        <f t="shared" si="4"/>
        <v>0.17533599701930658</v>
      </c>
      <c r="U62" s="152">
        <f t="shared" si="5"/>
        <v>-0.05582611832611828</v>
      </c>
      <c r="V62" s="159">
        <v>172</v>
      </c>
      <c r="W62" s="164">
        <v>133</v>
      </c>
      <c r="X62" s="161">
        <v>222</v>
      </c>
      <c r="Y62" s="162">
        <v>0.32209737827715357</v>
      </c>
      <c r="Z62" s="165">
        <v>0.33756345177664976</v>
      </c>
      <c r="AA62" s="162">
        <v>0.43700787401574803</v>
      </c>
      <c r="AB62" s="137">
        <f t="shared" si="6"/>
        <v>89</v>
      </c>
      <c r="AC62" s="137">
        <f t="shared" si="7"/>
        <v>50</v>
      </c>
      <c r="AD62" s="41">
        <f t="shared" si="8"/>
        <v>0.09944442223909827</v>
      </c>
      <c r="AE62" s="144">
        <f t="shared" si="9"/>
        <v>0.11491049573859446</v>
      </c>
      <c r="AF62" s="112">
        <v>117</v>
      </c>
      <c r="AG62" s="112">
        <v>66</v>
      </c>
      <c r="AH62" s="39">
        <v>100</v>
      </c>
      <c r="AI62" s="113">
        <v>0.21910112359550563</v>
      </c>
      <c r="AJ62" s="113">
        <v>0.16751269035532995</v>
      </c>
      <c r="AK62" s="40">
        <v>0.1968503937007874</v>
      </c>
      <c r="AL62" s="135">
        <f t="shared" si="10"/>
        <v>34</v>
      </c>
      <c r="AM62" s="135">
        <f t="shared" si="11"/>
        <v>-17</v>
      </c>
      <c r="AN62" s="41">
        <f t="shared" si="12"/>
        <v>0.02933770334545746</v>
      </c>
      <c r="AO62" s="144">
        <f t="shared" si="13"/>
        <v>-0.022250729894718213</v>
      </c>
      <c r="AP62" s="110">
        <v>114</v>
      </c>
      <c r="AQ62" s="110">
        <v>89</v>
      </c>
      <c r="AR62" s="110">
        <v>101</v>
      </c>
      <c r="AS62" s="111">
        <v>0.21348314606741572</v>
      </c>
      <c r="AT62" s="111">
        <v>0.22588832487309646</v>
      </c>
      <c r="AU62" s="111">
        <v>0.19881889763779528</v>
      </c>
      <c r="AV62" s="138">
        <f t="shared" si="14"/>
        <v>12</v>
      </c>
      <c r="AW62" s="138">
        <f t="shared" si="15"/>
        <v>-13</v>
      </c>
      <c r="AX62" s="41">
        <f t="shared" si="16"/>
        <v>-0.027069427235301174</v>
      </c>
      <c r="AY62" s="144">
        <f t="shared" si="17"/>
        <v>-0.014664248429620441</v>
      </c>
      <c r="AZ62" s="139">
        <v>96</v>
      </c>
      <c r="BA62" s="108">
        <v>47</v>
      </c>
      <c r="BB62" s="139">
        <v>52</v>
      </c>
      <c r="BC62" s="42">
        <v>0.1797752808988764</v>
      </c>
      <c r="BD62" s="109">
        <v>0.11928934010152284</v>
      </c>
      <c r="BE62" s="42">
        <v>0.10236220472440945</v>
      </c>
      <c r="BF62" s="140">
        <f t="shared" si="18"/>
        <v>5</v>
      </c>
      <c r="BG62" s="140">
        <f t="shared" si="19"/>
        <v>-44</v>
      </c>
      <c r="BH62" s="41">
        <f t="shared" si="20"/>
        <v>-0.016927135377113392</v>
      </c>
      <c r="BI62" s="144">
        <f t="shared" si="21"/>
        <v>-0.07741307617446695</v>
      </c>
      <c r="BJ62" s="48">
        <v>23</v>
      </c>
      <c r="BK62" s="106">
        <v>24</v>
      </c>
      <c r="BL62" s="48">
        <v>17</v>
      </c>
      <c r="BM62" s="49">
        <v>0.04307116104868914</v>
      </c>
      <c r="BN62" s="107">
        <v>0.06091370558375635</v>
      </c>
      <c r="BO62" s="49">
        <v>0.03346456692913386</v>
      </c>
      <c r="BP62" s="154">
        <f t="shared" si="22"/>
        <v>-7</v>
      </c>
      <c r="BQ62" s="154">
        <f t="shared" si="23"/>
        <v>-6</v>
      </c>
      <c r="BR62" s="41">
        <f t="shared" si="24"/>
        <v>-0.027449138654622486</v>
      </c>
      <c r="BS62" s="144">
        <f t="shared" si="25"/>
        <v>-0.009606594119555278</v>
      </c>
    </row>
    <row r="63" spans="1:71" ht="10.5">
      <c r="A63" s="35">
        <v>5</v>
      </c>
      <c r="B63" s="35">
        <v>9</v>
      </c>
      <c r="C63" s="35">
        <v>1</v>
      </c>
      <c r="D63" s="35">
        <v>2</v>
      </c>
      <c r="E63" s="36" t="s">
        <v>30</v>
      </c>
      <c r="F63" s="36" t="s">
        <v>44</v>
      </c>
      <c r="G63" s="104">
        <v>599</v>
      </c>
      <c r="H63" s="104">
        <v>560</v>
      </c>
      <c r="I63" s="35">
        <v>548</v>
      </c>
      <c r="J63" s="132">
        <f t="shared" si="0"/>
        <v>-12</v>
      </c>
      <c r="K63" s="133">
        <f t="shared" si="1"/>
        <v>-51</v>
      </c>
      <c r="L63" s="130">
        <v>509</v>
      </c>
      <c r="M63" s="104">
        <v>356</v>
      </c>
      <c r="N63" s="38">
        <v>429</v>
      </c>
      <c r="O63" s="132">
        <f t="shared" si="2"/>
        <v>73</v>
      </c>
      <c r="P63" s="133">
        <f t="shared" si="3"/>
        <v>-80</v>
      </c>
      <c r="Q63" s="105">
        <v>0.8497495826377296</v>
      </c>
      <c r="R63" s="105">
        <v>0.6357142857142857</v>
      </c>
      <c r="S63" s="37">
        <v>0.7828467153284672</v>
      </c>
      <c r="T63" s="37">
        <f t="shared" si="4"/>
        <v>0.1471324296141815</v>
      </c>
      <c r="U63" s="152">
        <f t="shared" si="5"/>
        <v>-0.06690286730926243</v>
      </c>
      <c r="V63" s="159">
        <v>133</v>
      </c>
      <c r="W63" s="164">
        <v>102</v>
      </c>
      <c r="X63" s="161">
        <v>132</v>
      </c>
      <c r="Y63" s="162">
        <v>0.2618110236220472</v>
      </c>
      <c r="Z63" s="165">
        <v>0.2905982905982906</v>
      </c>
      <c r="AA63" s="162">
        <v>0.3076923076923077</v>
      </c>
      <c r="AB63" s="137">
        <f t="shared" si="6"/>
        <v>30</v>
      </c>
      <c r="AC63" s="137">
        <f t="shared" si="7"/>
        <v>-1</v>
      </c>
      <c r="AD63" s="150">
        <f t="shared" si="8"/>
        <v>0.01709401709401709</v>
      </c>
      <c r="AE63" s="144">
        <f t="shared" si="9"/>
        <v>0.045881284070260486</v>
      </c>
      <c r="AF63" s="112">
        <v>124</v>
      </c>
      <c r="AG63" s="112">
        <v>68</v>
      </c>
      <c r="AH63" s="39">
        <v>107</v>
      </c>
      <c r="AI63" s="113">
        <v>0.2440944881889764</v>
      </c>
      <c r="AJ63" s="113">
        <v>0.19373219373219372</v>
      </c>
      <c r="AK63" s="40">
        <v>0.2494172494172494</v>
      </c>
      <c r="AL63" s="135">
        <f t="shared" si="10"/>
        <v>39</v>
      </c>
      <c r="AM63" s="135">
        <f t="shared" si="11"/>
        <v>-17</v>
      </c>
      <c r="AN63" s="150">
        <f t="shared" si="12"/>
        <v>0.05568505568505569</v>
      </c>
      <c r="AO63" s="144">
        <f t="shared" si="13"/>
        <v>0.005322761228273021</v>
      </c>
      <c r="AP63" s="110">
        <v>117</v>
      </c>
      <c r="AQ63" s="110">
        <v>81</v>
      </c>
      <c r="AR63" s="110">
        <v>98</v>
      </c>
      <c r="AS63" s="111">
        <v>0.23031496062992127</v>
      </c>
      <c r="AT63" s="111">
        <v>0.23076923076923078</v>
      </c>
      <c r="AU63" s="111">
        <v>0.22843822843822845</v>
      </c>
      <c r="AV63" s="138">
        <f t="shared" si="14"/>
        <v>17</v>
      </c>
      <c r="AW63" s="138">
        <f t="shared" si="15"/>
        <v>-19</v>
      </c>
      <c r="AX63" s="150">
        <f t="shared" si="16"/>
        <v>-0.0023310023310023353</v>
      </c>
      <c r="AY63" s="144">
        <f t="shared" si="17"/>
        <v>-0.0018767321916928204</v>
      </c>
      <c r="AZ63" s="139">
        <v>97</v>
      </c>
      <c r="BA63" s="108">
        <v>42</v>
      </c>
      <c r="BB63" s="139">
        <v>50</v>
      </c>
      <c r="BC63" s="42">
        <v>0.19094488188976377</v>
      </c>
      <c r="BD63" s="109">
        <v>0.11965811965811966</v>
      </c>
      <c r="BE63" s="42">
        <v>0.11655011655011654</v>
      </c>
      <c r="BF63" s="140">
        <f t="shared" si="18"/>
        <v>8</v>
      </c>
      <c r="BG63" s="140">
        <f t="shared" si="19"/>
        <v>-47</v>
      </c>
      <c r="BH63" s="150">
        <f t="shared" si="20"/>
        <v>-0.0031080031080031184</v>
      </c>
      <c r="BI63" s="144">
        <f t="shared" si="21"/>
        <v>-0.07439476533964723</v>
      </c>
      <c r="BJ63" s="48">
        <v>23</v>
      </c>
      <c r="BK63" s="106">
        <v>15</v>
      </c>
      <c r="BL63" s="48">
        <v>19</v>
      </c>
      <c r="BM63" s="49">
        <v>0.045275590551181105</v>
      </c>
      <c r="BN63" s="107">
        <v>0.042735042735042736</v>
      </c>
      <c r="BO63" s="49">
        <v>0.04428904428904429</v>
      </c>
      <c r="BP63" s="154">
        <f t="shared" si="22"/>
        <v>4</v>
      </c>
      <c r="BQ63" s="154">
        <f t="shared" si="23"/>
        <v>-4</v>
      </c>
      <c r="BR63" s="150">
        <f t="shared" si="24"/>
        <v>0.0015540015540015523</v>
      </c>
      <c r="BS63" s="144">
        <f t="shared" si="25"/>
        <v>-0.000986546262136817</v>
      </c>
    </row>
    <row r="64" spans="1:71" ht="10.5">
      <c r="A64" s="35">
        <v>6</v>
      </c>
      <c r="B64" s="35">
        <v>1</v>
      </c>
      <c r="C64" s="35">
        <v>1</v>
      </c>
      <c r="D64" s="35">
        <v>5</v>
      </c>
      <c r="E64" s="36" t="s">
        <v>39</v>
      </c>
      <c r="F64" s="36" t="s">
        <v>45</v>
      </c>
      <c r="G64" s="104">
        <v>455</v>
      </c>
      <c r="H64" s="104">
        <v>438</v>
      </c>
      <c r="I64" s="35">
        <v>434</v>
      </c>
      <c r="J64" s="132">
        <f t="shared" si="0"/>
        <v>-4</v>
      </c>
      <c r="K64" s="133">
        <f t="shared" si="1"/>
        <v>-21</v>
      </c>
      <c r="L64" s="130">
        <v>386</v>
      </c>
      <c r="M64" s="104">
        <v>263</v>
      </c>
      <c r="N64" s="38">
        <v>338</v>
      </c>
      <c r="O64" s="132">
        <f t="shared" si="2"/>
        <v>75</v>
      </c>
      <c r="P64" s="133">
        <f t="shared" si="3"/>
        <v>-48</v>
      </c>
      <c r="Q64" s="105">
        <v>0.8483516483516483</v>
      </c>
      <c r="R64" s="105">
        <v>0.6004566210045662</v>
      </c>
      <c r="S64" s="37">
        <v>0.7788018433179723</v>
      </c>
      <c r="T64" s="37">
        <f t="shared" si="4"/>
        <v>0.1783452223134061</v>
      </c>
      <c r="U64" s="152">
        <f t="shared" si="5"/>
        <v>-0.06954980503367603</v>
      </c>
      <c r="V64" s="159">
        <v>124</v>
      </c>
      <c r="W64" s="164">
        <v>91</v>
      </c>
      <c r="X64" s="161">
        <v>130</v>
      </c>
      <c r="Y64" s="162">
        <v>0.32124352331606215</v>
      </c>
      <c r="Z64" s="165">
        <v>0.34600760456273766</v>
      </c>
      <c r="AA64" s="162">
        <v>0.38461538461538464</v>
      </c>
      <c r="AB64" s="137">
        <f t="shared" si="6"/>
        <v>39</v>
      </c>
      <c r="AC64" s="137">
        <f t="shared" si="7"/>
        <v>6</v>
      </c>
      <c r="AD64" s="41">
        <f t="shared" si="8"/>
        <v>0.03860778005264698</v>
      </c>
      <c r="AE64" s="144">
        <f t="shared" si="9"/>
        <v>0.06337186129932249</v>
      </c>
      <c r="AF64" s="112">
        <v>95</v>
      </c>
      <c r="AG64" s="112">
        <v>42</v>
      </c>
      <c r="AH64" s="39">
        <v>88</v>
      </c>
      <c r="AI64" s="113">
        <v>0.24611398963730569</v>
      </c>
      <c r="AJ64" s="113">
        <v>0.1596958174904943</v>
      </c>
      <c r="AK64" s="40">
        <v>0.2603550295857988</v>
      </c>
      <c r="AL64" s="135">
        <f t="shared" si="10"/>
        <v>46</v>
      </c>
      <c r="AM64" s="135">
        <f t="shared" si="11"/>
        <v>-7</v>
      </c>
      <c r="AN64" s="41">
        <f t="shared" si="12"/>
        <v>0.10065921209530451</v>
      </c>
      <c r="AO64" s="144">
        <f t="shared" si="13"/>
        <v>0.014241039948493128</v>
      </c>
      <c r="AP64" s="110">
        <v>80</v>
      </c>
      <c r="AQ64" s="110">
        <v>66</v>
      </c>
      <c r="AR64" s="110">
        <v>64</v>
      </c>
      <c r="AS64" s="111">
        <v>0.20725388601036268</v>
      </c>
      <c r="AT64" s="111">
        <v>0.2509505703422053</v>
      </c>
      <c r="AU64" s="111">
        <v>0.1893491124260355</v>
      </c>
      <c r="AV64" s="138">
        <f t="shared" si="14"/>
        <v>-2</v>
      </c>
      <c r="AW64" s="138">
        <f t="shared" si="15"/>
        <v>-16</v>
      </c>
      <c r="AX64" s="41">
        <f t="shared" si="16"/>
        <v>-0.061601457916169805</v>
      </c>
      <c r="AY64" s="144">
        <f t="shared" si="17"/>
        <v>-0.017904773584327183</v>
      </c>
      <c r="AZ64" s="139">
        <v>70</v>
      </c>
      <c r="BA64" s="108">
        <v>24</v>
      </c>
      <c r="BB64" s="139">
        <v>33</v>
      </c>
      <c r="BC64" s="42">
        <v>0.18134715025906736</v>
      </c>
      <c r="BD64" s="109">
        <v>0.09125475285171103</v>
      </c>
      <c r="BE64" s="42">
        <v>0.09763313609467456</v>
      </c>
      <c r="BF64" s="140">
        <f t="shared" si="18"/>
        <v>9</v>
      </c>
      <c r="BG64" s="140">
        <f t="shared" si="19"/>
        <v>-37</v>
      </c>
      <c r="BH64" s="41">
        <f t="shared" si="20"/>
        <v>0.006378383242963526</v>
      </c>
      <c r="BI64" s="144">
        <f t="shared" si="21"/>
        <v>-0.08371401416439281</v>
      </c>
      <c r="BJ64" s="48">
        <v>11</v>
      </c>
      <c r="BK64" s="106">
        <v>7</v>
      </c>
      <c r="BL64" s="48">
        <v>7</v>
      </c>
      <c r="BM64" s="49">
        <v>0.02849740932642487</v>
      </c>
      <c r="BN64" s="107">
        <v>0.026615969581749048</v>
      </c>
      <c r="BO64" s="49">
        <v>0.020710059171597635</v>
      </c>
      <c r="BP64" s="154">
        <f t="shared" si="22"/>
        <v>0</v>
      </c>
      <c r="BQ64" s="154">
        <f t="shared" si="23"/>
        <v>-4</v>
      </c>
      <c r="BR64" s="41">
        <f t="shared" si="24"/>
        <v>-0.005905910410151413</v>
      </c>
      <c r="BS64" s="144">
        <f t="shared" si="25"/>
        <v>-0.007787350154827236</v>
      </c>
    </row>
    <row r="65" spans="1:71" ht="10.5">
      <c r="A65" s="35">
        <v>6</v>
      </c>
      <c r="B65" s="35">
        <v>1</v>
      </c>
      <c r="C65" s="35">
        <v>2</v>
      </c>
      <c r="D65" s="35">
        <v>5</v>
      </c>
      <c r="E65" s="36" t="s">
        <v>39</v>
      </c>
      <c r="F65" s="36" t="s">
        <v>45</v>
      </c>
      <c r="G65" s="104">
        <v>435</v>
      </c>
      <c r="H65" s="104">
        <v>410</v>
      </c>
      <c r="I65" s="35">
        <v>398</v>
      </c>
      <c r="J65" s="132">
        <f t="shared" si="0"/>
        <v>-12</v>
      </c>
      <c r="K65" s="133">
        <f t="shared" si="1"/>
        <v>-37</v>
      </c>
      <c r="L65" s="130">
        <v>362</v>
      </c>
      <c r="M65" s="104">
        <v>245</v>
      </c>
      <c r="N65" s="38">
        <v>307</v>
      </c>
      <c r="O65" s="132">
        <f t="shared" si="2"/>
        <v>62</v>
      </c>
      <c r="P65" s="133">
        <f t="shared" si="3"/>
        <v>-55</v>
      </c>
      <c r="Q65" s="105">
        <v>0.832183908045977</v>
      </c>
      <c r="R65" s="105">
        <v>0.5975609756097561</v>
      </c>
      <c r="S65" s="37">
        <v>0.7713567839195979</v>
      </c>
      <c r="T65" s="37">
        <f t="shared" si="4"/>
        <v>0.17379580830984187</v>
      </c>
      <c r="U65" s="152">
        <f t="shared" si="5"/>
        <v>-0.06082712412637903</v>
      </c>
      <c r="V65" s="159">
        <v>131</v>
      </c>
      <c r="W65" s="164">
        <v>86</v>
      </c>
      <c r="X65" s="161">
        <v>129</v>
      </c>
      <c r="Y65" s="162">
        <v>0.3659217877094972</v>
      </c>
      <c r="Z65" s="165">
        <v>0.35390946502057613</v>
      </c>
      <c r="AA65" s="162">
        <v>0.4243421052631579</v>
      </c>
      <c r="AB65" s="137">
        <f t="shared" si="6"/>
        <v>43</v>
      </c>
      <c r="AC65" s="137">
        <f t="shared" si="7"/>
        <v>-2</v>
      </c>
      <c r="AD65" s="150">
        <f t="shared" si="8"/>
        <v>0.07043264024258178</v>
      </c>
      <c r="AE65" s="144">
        <f t="shared" si="9"/>
        <v>0.05842031755366073</v>
      </c>
      <c r="AF65" s="112">
        <v>94</v>
      </c>
      <c r="AG65" s="112">
        <v>53</v>
      </c>
      <c r="AH65" s="39">
        <v>85</v>
      </c>
      <c r="AI65" s="113">
        <v>0.26256983240223464</v>
      </c>
      <c r="AJ65" s="113">
        <v>0.21810699588477367</v>
      </c>
      <c r="AK65" s="40">
        <v>0.27960526315789475</v>
      </c>
      <c r="AL65" s="135">
        <f t="shared" si="10"/>
        <v>32</v>
      </c>
      <c r="AM65" s="135">
        <f t="shared" si="11"/>
        <v>-9</v>
      </c>
      <c r="AN65" s="150">
        <f t="shared" si="12"/>
        <v>0.06149826727312108</v>
      </c>
      <c r="AO65" s="144">
        <f t="shared" si="13"/>
        <v>0.017035430755660108</v>
      </c>
      <c r="AP65" s="110">
        <v>52</v>
      </c>
      <c r="AQ65" s="110">
        <v>51</v>
      </c>
      <c r="AR65" s="110">
        <v>46</v>
      </c>
      <c r="AS65" s="111">
        <v>0.1452513966480447</v>
      </c>
      <c r="AT65" s="111">
        <v>0.20987654320987653</v>
      </c>
      <c r="AU65" s="111">
        <v>0.1513157894736842</v>
      </c>
      <c r="AV65" s="138">
        <f t="shared" si="14"/>
        <v>-5</v>
      </c>
      <c r="AW65" s="138">
        <f t="shared" si="15"/>
        <v>-6</v>
      </c>
      <c r="AX65" s="150">
        <f t="shared" si="16"/>
        <v>-0.05856075373619232</v>
      </c>
      <c r="AY65" s="144">
        <f t="shared" si="17"/>
        <v>0.006064392825639503</v>
      </c>
      <c r="AZ65" s="139">
        <v>52</v>
      </c>
      <c r="BA65" s="108">
        <v>22</v>
      </c>
      <c r="BB65" s="139">
        <v>26</v>
      </c>
      <c r="BC65" s="42">
        <v>0.1452513966480447</v>
      </c>
      <c r="BD65" s="109">
        <v>0.09053497942386832</v>
      </c>
      <c r="BE65" s="42">
        <v>0.08552631578947369</v>
      </c>
      <c r="BF65" s="140">
        <f t="shared" si="18"/>
        <v>4</v>
      </c>
      <c r="BG65" s="140">
        <f t="shared" si="19"/>
        <v>-26</v>
      </c>
      <c r="BH65" s="150">
        <f t="shared" si="20"/>
        <v>-0.005008663634394631</v>
      </c>
      <c r="BI65" s="144">
        <f t="shared" si="21"/>
        <v>-0.05972508085857102</v>
      </c>
      <c r="BJ65" s="48">
        <v>15</v>
      </c>
      <c r="BK65" s="106">
        <v>3</v>
      </c>
      <c r="BL65" s="48">
        <v>7</v>
      </c>
      <c r="BM65" s="49">
        <v>0.04189944134078212</v>
      </c>
      <c r="BN65" s="107">
        <v>0.012345679012345678</v>
      </c>
      <c r="BO65" s="49">
        <v>0.023026315789473683</v>
      </c>
      <c r="BP65" s="154">
        <f t="shared" si="22"/>
        <v>4</v>
      </c>
      <c r="BQ65" s="154">
        <f t="shared" si="23"/>
        <v>-8</v>
      </c>
      <c r="BR65" s="150">
        <f t="shared" si="24"/>
        <v>0.010680636777128005</v>
      </c>
      <c r="BS65" s="144">
        <f t="shared" si="25"/>
        <v>-0.018873125551308437</v>
      </c>
    </row>
    <row r="66" spans="1:71" ht="10.5">
      <c r="A66" s="35">
        <v>6</v>
      </c>
      <c r="B66" s="35">
        <v>1</v>
      </c>
      <c r="C66" s="35">
        <v>3</v>
      </c>
      <c r="D66" s="35">
        <v>5</v>
      </c>
      <c r="E66" s="36" t="s">
        <v>39</v>
      </c>
      <c r="F66" s="36" t="s">
        <v>45</v>
      </c>
      <c r="G66" s="104">
        <v>499</v>
      </c>
      <c r="H66" s="104">
        <v>461</v>
      </c>
      <c r="I66" s="35">
        <v>443</v>
      </c>
      <c r="J66" s="132">
        <f t="shared" si="0"/>
        <v>-18</v>
      </c>
      <c r="K66" s="133">
        <f t="shared" si="1"/>
        <v>-56</v>
      </c>
      <c r="L66" s="130">
        <v>414</v>
      </c>
      <c r="M66" s="104">
        <v>287</v>
      </c>
      <c r="N66" s="38">
        <v>348</v>
      </c>
      <c r="O66" s="132">
        <f t="shared" si="2"/>
        <v>61</v>
      </c>
      <c r="P66" s="133">
        <f t="shared" si="3"/>
        <v>-66</v>
      </c>
      <c r="Q66" s="105">
        <v>0.8296593186372746</v>
      </c>
      <c r="R66" s="105">
        <v>0.6225596529284165</v>
      </c>
      <c r="S66" s="37">
        <v>0.7855530474040632</v>
      </c>
      <c r="T66" s="37">
        <f t="shared" si="4"/>
        <v>0.16299339447564665</v>
      </c>
      <c r="U66" s="152">
        <f t="shared" si="5"/>
        <v>-0.044106271233211425</v>
      </c>
      <c r="V66" s="159">
        <v>122</v>
      </c>
      <c r="W66" s="164">
        <v>101</v>
      </c>
      <c r="X66" s="161">
        <v>136</v>
      </c>
      <c r="Y66" s="162">
        <v>0.29539951573849876</v>
      </c>
      <c r="Z66" s="165">
        <v>0.35563380281690143</v>
      </c>
      <c r="AA66" s="162">
        <v>0.3930635838150289</v>
      </c>
      <c r="AB66" s="137">
        <f t="shared" si="6"/>
        <v>35</v>
      </c>
      <c r="AC66" s="137">
        <f t="shared" si="7"/>
        <v>14</v>
      </c>
      <c r="AD66" s="41">
        <f t="shared" si="8"/>
        <v>0.03742978099812749</v>
      </c>
      <c r="AE66" s="144">
        <f t="shared" si="9"/>
        <v>0.09766406807653016</v>
      </c>
      <c r="AF66" s="112">
        <v>105</v>
      </c>
      <c r="AG66" s="112">
        <v>57</v>
      </c>
      <c r="AH66" s="39">
        <v>85</v>
      </c>
      <c r="AI66" s="113">
        <v>0.2542372881355932</v>
      </c>
      <c r="AJ66" s="113">
        <v>0.2007042253521127</v>
      </c>
      <c r="AK66" s="40">
        <v>0.24566473988439305</v>
      </c>
      <c r="AL66" s="135">
        <f t="shared" si="10"/>
        <v>28</v>
      </c>
      <c r="AM66" s="135">
        <f t="shared" si="11"/>
        <v>-20</v>
      </c>
      <c r="AN66" s="41">
        <f t="shared" si="12"/>
        <v>0.044960514532280366</v>
      </c>
      <c r="AO66" s="144">
        <f t="shared" si="13"/>
        <v>-0.008572548251200157</v>
      </c>
      <c r="AP66" s="110">
        <v>74</v>
      </c>
      <c r="AQ66" s="110">
        <v>65</v>
      </c>
      <c r="AR66" s="110">
        <v>80</v>
      </c>
      <c r="AS66" s="111">
        <v>0.1791767554479419</v>
      </c>
      <c r="AT66" s="111">
        <v>0.22887323943661972</v>
      </c>
      <c r="AU66" s="111">
        <v>0.23121387283236994</v>
      </c>
      <c r="AV66" s="138">
        <f t="shared" si="14"/>
        <v>15</v>
      </c>
      <c r="AW66" s="138">
        <f t="shared" si="15"/>
        <v>6</v>
      </c>
      <c r="AX66" s="41">
        <f t="shared" si="16"/>
        <v>0.002340633395750219</v>
      </c>
      <c r="AY66" s="144">
        <f t="shared" si="17"/>
        <v>0.05203711738442804</v>
      </c>
      <c r="AZ66" s="139">
        <v>74</v>
      </c>
      <c r="BA66" s="108">
        <v>22</v>
      </c>
      <c r="BB66" s="139">
        <v>27</v>
      </c>
      <c r="BC66" s="42">
        <v>0.1791767554479419</v>
      </c>
      <c r="BD66" s="109">
        <v>0.07746478873239436</v>
      </c>
      <c r="BE66" s="42">
        <v>0.07803468208092486</v>
      </c>
      <c r="BF66" s="140">
        <f t="shared" si="18"/>
        <v>5</v>
      </c>
      <c r="BG66" s="140">
        <f t="shared" si="19"/>
        <v>-47</v>
      </c>
      <c r="BH66" s="41">
        <f t="shared" si="20"/>
        <v>0.000569893348530498</v>
      </c>
      <c r="BI66" s="144">
        <f t="shared" si="21"/>
        <v>-0.10114207336701704</v>
      </c>
      <c r="BJ66" s="48">
        <v>19</v>
      </c>
      <c r="BK66" s="106">
        <v>9</v>
      </c>
      <c r="BL66" s="48">
        <v>9</v>
      </c>
      <c r="BM66" s="49">
        <v>0.04600484261501211</v>
      </c>
      <c r="BN66" s="107">
        <v>0.03169014084507042</v>
      </c>
      <c r="BO66" s="49">
        <v>0.02601156069364162</v>
      </c>
      <c r="BP66" s="154">
        <f t="shared" si="22"/>
        <v>0</v>
      </c>
      <c r="BQ66" s="154">
        <f t="shared" si="23"/>
        <v>-10</v>
      </c>
      <c r="BR66" s="41">
        <f t="shared" si="24"/>
        <v>-0.005678580151428803</v>
      </c>
      <c r="BS66" s="144">
        <f t="shared" si="25"/>
        <v>-0.01999328192137049</v>
      </c>
    </row>
    <row r="67" spans="1:71" ht="10.5">
      <c r="A67" s="35">
        <v>6</v>
      </c>
      <c r="B67" s="35">
        <v>2</v>
      </c>
      <c r="C67" s="35">
        <v>1</v>
      </c>
      <c r="D67" s="35">
        <v>3</v>
      </c>
      <c r="E67" s="36" t="s">
        <v>41</v>
      </c>
      <c r="F67" s="36" t="s">
        <v>46</v>
      </c>
      <c r="G67" s="104">
        <v>525</v>
      </c>
      <c r="H67" s="104">
        <v>594</v>
      </c>
      <c r="I67" s="35">
        <v>589</v>
      </c>
      <c r="J67" s="132">
        <f t="shared" si="0"/>
        <v>-5</v>
      </c>
      <c r="K67" s="133">
        <f t="shared" si="1"/>
        <v>64</v>
      </c>
      <c r="L67" s="130">
        <v>435</v>
      </c>
      <c r="M67" s="104">
        <v>342</v>
      </c>
      <c r="N67" s="38">
        <v>452</v>
      </c>
      <c r="O67" s="132">
        <f t="shared" si="2"/>
        <v>110</v>
      </c>
      <c r="P67" s="133">
        <f t="shared" si="3"/>
        <v>17</v>
      </c>
      <c r="Q67" s="105">
        <v>0.8285714285714286</v>
      </c>
      <c r="R67" s="105">
        <v>0.5757575757575758</v>
      </c>
      <c r="S67" s="37">
        <v>0.767402376910017</v>
      </c>
      <c r="T67" s="37">
        <f t="shared" si="4"/>
        <v>0.1916448011524412</v>
      </c>
      <c r="U67" s="152">
        <f t="shared" si="5"/>
        <v>-0.06116905166141162</v>
      </c>
      <c r="V67" s="159">
        <v>130</v>
      </c>
      <c r="W67" s="164">
        <v>100</v>
      </c>
      <c r="X67" s="161">
        <v>167</v>
      </c>
      <c r="Y67" s="162">
        <v>0.2988505747126437</v>
      </c>
      <c r="Z67" s="165">
        <v>0.2932551319648094</v>
      </c>
      <c r="AA67" s="162">
        <v>0.37028824833702884</v>
      </c>
      <c r="AB67" s="137">
        <f t="shared" si="6"/>
        <v>67</v>
      </c>
      <c r="AC67" s="137">
        <f t="shared" si="7"/>
        <v>37</v>
      </c>
      <c r="AD67" s="41">
        <f t="shared" si="8"/>
        <v>0.07703311637221943</v>
      </c>
      <c r="AE67" s="151">
        <f t="shared" si="9"/>
        <v>0.07143767362438513</v>
      </c>
      <c r="AF67" s="112">
        <v>87</v>
      </c>
      <c r="AG67" s="112">
        <v>33</v>
      </c>
      <c r="AH67" s="39">
        <v>79</v>
      </c>
      <c r="AI67" s="113">
        <v>0.2</v>
      </c>
      <c r="AJ67" s="113">
        <v>0.0967741935483871</v>
      </c>
      <c r="AK67" s="40">
        <v>0.17516629711751663</v>
      </c>
      <c r="AL67" s="135">
        <f t="shared" si="10"/>
        <v>46</v>
      </c>
      <c r="AM67" s="135">
        <f t="shared" si="11"/>
        <v>-8</v>
      </c>
      <c r="AN67" s="41">
        <f t="shared" si="12"/>
        <v>0.07839210356912954</v>
      </c>
      <c r="AO67" s="151">
        <f t="shared" si="13"/>
        <v>-0.024833702882483377</v>
      </c>
      <c r="AP67" s="110">
        <v>101</v>
      </c>
      <c r="AQ67" s="110">
        <v>112</v>
      </c>
      <c r="AR67" s="110">
        <v>111</v>
      </c>
      <c r="AS67" s="111">
        <v>0.23218390804597702</v>
      </c>
      <c r="AT67" s="111">
        <v>0.3284457478005865</v>
      </c>
      <c r="AU67" s="111">
        <v>0.24611973392461198</v>
      </c>
      <c r="AV67" s="138">
        <f t="shared" si="14"/>
        <v>-1</v>
      </c>
      <c r="AW67" s="138">
        <f t="shared" si="15"/>
        <v>10</v>
      </c>
      <c r="AX67" s="41">
        <f t="shared" si="16"/>
        <v>-0.08232601387597452</v>
      </c>
      <c r="AY67" s="151">
        <f t="shared" si="17"/>
        <v>0.013935825878634955</v>
      </c>
      <c r="AZ67" s="139">
        <v>93</v>
      </c>
      <c r="BA67" s="108">
        <v>40</v>
      </c>
      <c r="BB67" s="139">
        <v>50</v>
      </c>
      <c r="BC67" s="42">
        <v>0.21379310344827587</v>
      </c>
      <c r="BD67" s="109">
        <v>0.11730205278592376</v>
      </c>
      <c r="BE67" s="42">
        <v>0.11086474501108648</v>
      </c>
      <c r="BF67" s="140">
        <f t="shared" si="18"/>
        <v>10</v>
      </c>
      <c r="BG67" s="140">
        <f t="shared" si="19"/>
        <v>-43</v>
      </c>
      <c r="BH67" s="41">
        <f t="shared" si="20"/>
        <v>-0.006437307774837281</v>
      </c>
      <c r="BI67" s="151">
        <f t="shared" si="21"/>
        <v>-0.1029283584371894</v>
      </c>
      <c r="BJ67" s="48">
        <v>16</v>
      </c>
      <c r="BK67" s="106">
        <v>19</v>
      </c>
      <c r="BL67" s="48">
        <v>19</v>
      </c>
      <c r="BM67" s="49">
        <v>0.0367816091954023</v>
      </c>
      <c r="BN67" s="107">
        <v>0.05571847507331378</v>
      </c>
      <c r="BO67" s="49">
        <v>0.04212860310421286</v>
      </c>
      <c r="BP67" s="154">
        <f t="shared" si="22"/>
        <v>0</v>
      </c>
      <c r="BQ67" s="154">
        <f t="shared" si="23"/>
        <v>3</v>
      </c>
      <c r="BR67" s="41">
        <f t="shared" si="24"/>
        <v>-0.013589871969100921</v>
      </c>
      <c r="BS67" s="151">
        <f t="shared" si="25"/>
        <v>0.005346993908810563</v>
      </c>
    </row>
    <row r="68" spans="1:71" ht="10.5">
      <c r="A68" s="35">
        <v>6</v>
      </c>
      <c r="B68" s="35">
        <v>2</v>
      </c>
      <c r="C68" s="35">
        <v>2</v>
      </c>
      <c r="D68" s="35">
        <v>3</v>
      </c>
      <c r="E68" s="36" t="s">
        <v>41</v>
      </c>
      <c r="F68" s="36" t="s">
        <v>46</v>
      </c>
      <c r="G68" s="104">
        <v>515</v>
      </c>
      <c r="H68" s="104">
        <v>562</v>
      </c>
      <c r="I68" s="35">
        <v>551</v>
      </c>
      <c r="J68" s="132">
        <f t="shared" si="0"/>
        <v>-11</v>
      </c>
      <c r="K68" s="133">
        <f t="shared" si="1"/>
        <v>36</v>
      </c>
      <c r="L68" s="130">
        <v>427</v>
      </c>
      <c r="M68" s="104">
        <v>339</v>
      </c>
      <c r="N68" s="38">
        <v>420</v>
      </c>
      <c r="O68" s="132">
        <f t="shared" si="2"/>
        <v>81</v>
      </c>
      <c r="P68" s="133">
        <f t="shared" si="3"/>
        <v>-7</v>
      </c>
      <c r="Q68" s="105">
        <v>0.829126213592233</v>
      </c>
      <c r="R68" s="105">
        <v>0.603202846975089</v>
      </c>
      <c r="S68" s="37">
        <v>0.7622504537205081</v>
      </c>
      <c r="T68" s="37">
        <f t="shared" si="4"/>
        <v>0.15904760674541918</v>
      </c>
      <c r="U68" s="152">
        <f t="shared" si="5"/>
        <v>-0.0668757598717249</v>
      </c>
      <c r="V68" s="159">
        <v>129</v>
      </c>
      <c r="W68" s="164">
        <v>109</v>
      </c>
      <c r="X68" s="161">
        <v>171</v>
      </c>
      <c r="Y68" s="162">
        <v>0.3028169014084507</v>
      </c>
      <c r="Z68" s="165">
        <v>0.32344213649851633</v>
      </c>
      <c r="AA68" s="162">
        <v>0.40714285714285714</v>
      </c>
      <c r="AB68" s="137">
        <f t="shared" si="6"/>
        <v>62</v>
      </c>
      <c r="AC68" s="137">
        <f t="shared" si="7"/>
        <v>42</v>
      </c>
      <c r="AD68" s="41">
        <f t="shared" si="8"/>
        <v>0.08370072064434081</v>
      </c>
      <c r="AE68" s="144">
        <f t="shared" si="9"/>
        <v>0.10432595573440645</v>
      </c>
      <c r="AF68" s="112">
        <v>103</v>
      </c>
      <c r="AG68" s="112">
        <v>52</v>
      </c>
      <c r="AH68" s="39">
        <v>100</v>
      </c>
      <c r="AI68" s="113">
        <v>0.24178403755868544</v>
      </c>
      <c r="AJ68" s="113">
        <v>0.1543026706231454</v>
      </c>
      <c r="AK68" s="40">
        <v>0.23809523809523808</v>
      </c>
      <c r="AL68" s="135">
        <f t="shared" si="10"/>
        <v>48</v>
      </c>
      <c r="AM68" s="135">
        <f t="shared" si="11"/>
        <v>-3</v>
      </c>
      <c r="AN68" s="41">
        <f t="shared" si="12"/>
        <v>0.08379256747209268</v>
      </c>
      <c r="AO68" s="144">
        <f t="shared" si="13"/>
        <v>-0.0036887994634473564</v>
      </c>
      <c r="AP68" s="110">
        <v>93</v>
      </c>
      <c r="AQ68" s="110">
        <v>94</v>
      </c>
      <c r="AR68" s="110">
        <v>88</v>
      </c>
      <c r="AS68" s="111">
        <v>0.21830985915492956</v>
      </c>
      <c r="AT68" s="111">
        <v>0.2789317507418398</v>
      </c>
      <c r="AU68" s="111">
        <v>0.20952380952380953</v>
      </c>
      <c r="AV68" s="138">
        <f t="shared" si="14"/>
        <v>-6</v>
      </c>
      <c r="AW68" s="138">
        <f t="shared" si="15"/>
        <v>-5</v>
      </c>
      <c r="AX68" s="41">
        <f t="shared" si="16"/>
        <v>-0.06940794121803026</v>
      </c>
      <c r="AY68" s="144">
        <f t="shared" si="17"/>
        <v>-0.008786049631120035</v>
      </c>
      <c r="AZ68" s="139">
        <v>74</v>
      </c>
      <c r="BA68" s="108">
        <v>28</v>
      </c>
      <c r="BB68" s="139">
        <v>33</v>
      </c>
      <c r="BC68" s="42">
        <v>0.17370892018779344</v>
      </c>
      <c r="BD68" s="109">
        <v>0.0830860534124629</v>
      </c>
      <c r="BE68" s="42">
        <v>0.07857142857142857</v>
      </c>
      <c r="BF68" s="140">
        <f t="shared" si="18"/>
        <v>5</v>
      </c>
      <c r="BG68" s="140">
        <f t="shared" si="19"/>
        <v>-41</v>
      </c>
      <c r="BH68" s="41">
        <f t="shared" si="20"/>
        <v>-0.004514624841034334</v>
      </c>
      <c r="BI68" s="144">
        <f t="shared" si="21"/>
        <v>-0.09513749161636487</v>
      </c>
      <c r="BJ68" s="48">
        <v>21</v>
      </c>
      <c r="BK68" s="106">
        <v>18</v>
      </c>
      <c r="BL68" s="48">
        <v>18</v>
      </c>
      <c r="BM68" s="49">
        <v>0.04929577464788732</v>
      </c>
      <c r="BN68" s="107">
        <v>0.05341246290801187</v>
      </c>
      <c r="BO68" s="49">
        <v>0.04285714285714286</v>
      </c>
      <c r="BP68" s="154">
        <f t="shared" si="22"/>
        <v>0</v>
      </c>
      <c r="BQ68" s="154">
        <f t="shared" si="23"/>
        <v>-3</v>
      </c>
      <c r="BR68" s="41">
        <f t="shared" si="24"/>
        <v>-0.01055532005086901</v>
      </c>
      <c r="BS68" s="144">
        <f t="shared" si="25"/>
        <v>-0.006438631790744463</v>
      </c>
    </row>
    <row r="69" spans="1:71" ht="10.5">
      <c r="A69" s="35">
        <v>6</v>
      </c>
      <c r="B69" s="35">
        <v>2</v>
      </c>
      <c r="C69" s="35">
        <v>3</v>
      </c>
      <c r="D69" s="35">
        <v>3</v>
      </c>
      <c r="E69" s="36" t="s">
        <v>41</v>
      </c>
      <c r="F69" s="36" t="s">
        <v>46</v>
      </c>
      <c r="G69" s="104">
        <v>606</v>
      </c>
      <c r="H69" s="104">
        <v>671</v>
      </c>
      <c r="I69" s="35">
        <v>659</v>
      </c>
      <c r="J69" s="132">
        <f t="shared" si="0"/>
        <v>-12</v>
      </c>
      <c r="K69" s="133">
        <f t="shared" si="1"/>
        <v>53</v>
      </c>
      <c r="L69" s="130">
        <v>480</v>
      </c>
      <c r="M69" s="104">
        <v>398</v>
      </c>
      <c r="N69" s="38">
        <v>464</v>
      </c>
      <c r="O69" s="132">
        <f t="shared" si="2"/>
        <v>66</v>
      </c>
      <c r="P69" s="133">
        <f t="shared" si="3"/>
        <v>-16</v>
      </c>
      <c r="Q69" s="105">
        <v>0.7920792079207921</v>
      </c>
      <c r="R69" s="105">
        <v>0.5931445603576752</v>
      </c>
      <c r="S69" s="37">
        <v>0.7040971168437026</v>
      </c>
      <c r="T69" s="37">
        <f t="shared" si="4"/>
        <v>0.11095255648602742</v>
      </c>
      <c r="U69" s="152">
        <f t="shared" si="5"/>
        <v>-0.08798209107708954</v>
      </c>
      <c r="V69" s="159">
        <v>163</v>
      </c>
      <c r="W69" s="164">
        <v>123</v>
      </c>
      <c r="X69" s="161">
        <v>193</v>
      </c>
      <c r="Y69" s="162">
        <v>0.3438818565400844</v>
      </c>
      <c r="Z69" s="165">
        <v>0.30982367758186397</v>
      </c>
      <c r="AA69" s="162">
        <v>0.4168466522678186</v>
      </c>
      <c r="AB69" s="137">
        <f t="shared" si="6"/>
        <v>70</v>
      </c>
      <c r="AC69" s="137">
        <f t="shared" si="7"/>
        <v>30</v>
      </c>
      <c r="AD69" s="41">
        <f t="shared" si="8"/>
        <v>0.10702297468595462</v>
      </c>
      <c r="AE69" s="144">
        <f t="shared" si="9"/>
        <v>0.07296479572773418</v>
      </c>
      <c r="AF69" s="112">
        <v>99</v>
      </c>
      <c r="AG69" s="112">
        <v>51</v>
      </c>
      <c r="AH69" s="39">
        <v>90</v>
      </c>
      <c r="AI69" s="113">
        <v>0.2088607594936709</v>
      </c>
      <c r="AJ69" s="113">
        <v>0.12846347607052896</v>
      </c>
      <c r="AK69" s="40">
        <v>0.19438444924406048</v>
      </c>
      <c r="AL69" s="135">
        <f t="shared" si="10"/>
        <v>39</v>
      </c>
      <c r="AM69" s="135">
        <f t="shared" si="11"/>
        <v>-9</v>
      </c>
      <c r="AN69" s="41">
        <f t="shared" si="12"/>
        <v>0.06592097317353152</v>
      </c>
      <c r="AO69" s="144">
        <f t="shared" si="13"/>
        <v>-0.014476310249610408</v>
      </c>
      <c r="AP69" s="110">
        <v>105</v>
      </c>
      <c r="AQ69" s="110">
        <v>118</v>
      </c>
      <c r="AR69" s="110">
        <v>105</v>
      </c>
      <c r="AS69" s="111">
        <v>0.22151898734177214</v>
      </c>
      <c r="AT69" s="111">
        <v>0.2972292191435768</v>
      </c>
      <c r="AU69" s="111">
        <v>0.2267818574514039</v>
      </c>
      <c r="AV69" s="138">
        <f t="shared" si="14"/>
        <v>-13</v>
      </c>
      <c r="AW69" s="138">
        <f t="shared" si="15"/>
        <v>0</v>
      </c>
      <c r="AX69" s="41">
        <f t="shared" si="16"/>
        <v>-0.07044736169217292</v>
      </c>
      <c r="AY69" s="144">
        <f t="shared" si="17"/>
        <v>0.005262870109631751</v>
      </c>
      <c r="AZ69" s="139">
        <v>78</v>
      </c>
      <c r="BA69" s="108">
        <v>46</v>
      </c>
      <c r="BB69" s="139">
        <v>40</v>
      </c>
      <c r="BC69" s="42">
        <v>0.16455696202531644</v>
      </c>
      <c r="BD69" s="109">
        <v>0.11586901763224182</v>
      </c>
      <c r="BE69" s="42">
        <v>0.08639308855291576</v>
      </c>
      <c r="BF69" s="140">
        <f t="shared" si="18"/>
        <v>-6</v>
      </c>
      <c r="BG69" s="140">
        <f t="shared" si="19"/>
        <v>-38</v>
      </c>
      <c r="BH69" s="41">
        <f t="shared" si="20"/>
        <v>-0.029475929079326058</v>
      </c>
      <c r="BI69" s="144">
        <f t="shared" si="21"/>
        <v>-0.07816387347240068</v>
      </c>
      <c r="BJ69" s="48">
        <v>21</v>
      </c>
      <c r="BK69" s="106">
        <v>20</v>
      </c>
      <c r="BL69" s="48">
        <v>23</v>
      </c>
      <c r="BM69" s="49">
        <v>0.04430379746835443</v>
      </c>
      <c r="BN69" s="107">
        <v>0.05037783375314862</v>
      </c>
      <c r="BO69" s="49">
        <v>0.04967602591792657</v>
      </c>
      <c r="BP69" s="154">
        <f t="shared" si="22"/>
        <v>3</v>
      </c>
      <c r="BQ69" s="154">
        <f t="shared" si="23"/>
        <v>2</v>
      </c>
      <c r="BR69" s="41">
        <f t="shared" si="24"/>
        <v>-0.00070180783522205</v>
      </c>
      <c r="BS69" s="144">
        <f t="shared" si="25"/>
        <v>0.005372228449572136</v>
      </c>
    </row>
    <row r="70" spans="1:71" ht="10.5">
      <c r="A70" s="35">
        <v>6</v>
      </c>
      <c r="B70" s="35">
        <v>3</v>
      </c>
      <c r="C70" s="35">
        <v>1</v>
      </c>
      <c r="D70" s="35">
        <v>3</v>
      </c>
      <c r="E70" s="36" t="s">
        <v>41</v>
      </c>
      <c r="F70" s="36" t="s">
        <v>47</v>
      </c>
      <c r="G70" s="104">
        <v>529</v>
      </c>
      <c r="H70" s="104">
        <v>474</v>
      </c>
      <c r="I70" s="35">
        <v>471</v>
      </c>
      <c r="J70" s="132">
        <f t="shared" si="0"/>
        <v>-3</v>
      </c>
      <c r="K70" s="133">
        <f t="shared" si="1"/>
        <v>-58</v>
      </c>
      <c r="L70" s="130">
        <v>386</v>
      </c>
      <c r="M70" s="104">
        <v>250</v>
      </c>
      <c r="N70" s="38">
        <v>324</v>
      </c>
      <c r="O70" s="132">
        <f t="shared" si="2"/>
        <v>74</v>
      </c>
      <c r="P70" s="133">
        <f t="shared" si="3"/>
        <v>-62</v>
      </c>
      <c r="Q70" s="105">
        <v>0.7296786389413988</v>
      </c>
      <c r="R70" s="105">
        <v>0.5274261603375527</v>
      </c>
      <c r="S70" s="37">
        <v>0.6878980891719745</v>
      </c>
      <c r="T70" s="37">
        <f t="shared" si="4"/>
        <v>0.16047192883442174</v>
      </c>
      <c r="U70" s="152">
        <f t="shared" si="5"/>
        <v>-0.04178054976942436</v>
      </c>
      <c r="V70" s="159">
        <v>132</v>
      </c>
      <c r="W70" s="164">
        <v>97</v>
      </c>
      <c r="X70" s="161">
        <v>155</v>
      </c>
      <c r="Y70" s="162">
        <v>0.34196891191709844</v>
      </c>
      <c r="Z70" s="165">
        <v>0.39271255060728744</v>
      </c>
      <c r="AA70" s="162">
        <v>0.484375</v>
      </c>
      <c r="AB70" s="137">
        <f t="shared" si="6"/>
        <v>58</v>
      </c>
      <c r="AC70" s="137">
        <f t="shared" si="7"/>
        <v>23</v>
      </c>
      <c r="AD70" s="150">
        <f t="shared" si="8"/>
        <v>0.09166244939271256</v>
      </c>
      <c r="AE70" s="144">
        <f t="shared" si="9"/>
        <v>0.14240608808290156</v>
      </c>
      <c r="AF70" s="112">
        <v>75</v>
      </c>
      <c r="AG70" s="112">
        <v>39</v>
      </c>
      <c r="AH70" s="39">
        <v>55</v>
      </c>
      <c r="AI70" s="113">
        <v>0.19430051813471502</v>
      </c>
      <c r="AJ70" s="113">
        <v>0.15789473684210525</v>
      </c>
      <c r="AK70" s="40">
        <v>0.171875</v>
      </c>
      <c r="AL70" s="135">
        <f t="shared" si="10"/>
        <v>16</v>
      </c>
      <c r="AM70" s="135">
        <f t="shared" si="11"/>
        <v>-20</v>
      </c>
      <c r="AN70" s="150">
        <f t="shared" si="12"/>
        <v>0.013980263157894746</v>
      </c>
      <c r="AO70" s="144">
        <f t="shared" si="13"/>
        <v>-0.022425518134715022</v>
      </c>
      <c r="AP70" s="110">
        <v>69</v>
      </c>
      <c r="AQ70" s="110">
        <v>37</v>
      </c>
      <c r="AR70" s="110">
        <v>48</v>
      </c>
      <c r="AS70" s="111">
        <v>0.17875647668393782</v>
      </c>
      <c r="AT70" s="111">
        <v>0.14979757085020243</v>
      </c>
      <c r="AU70" s="111">
        <v>0.15</v>
      </c>
      <c r="AV70" s="138">
        <f t="shared" si="14"/>
        <v>11</v>
      </c>
      <c r="AW70" s="138">
        <f t="shared" si="15"/>
        <v>-21</v>
      </c>
      <c r="AX70" s="150">
        <f t="shared" si="16"/>
        <v>0.0002024291497975672</v>
      </c>
      <c r="AY70" s="144">
        <f t="shared" si="17"/>
        <v>-0.028756476683937826</v>
      </c>
      <c r="AZ70" s="139">
        <v>77</v>
      </c>
      <c r="BA70" s="108">
        <v>37</v>
      </c>
      <c r="BB70" s="139">
        <v>34</v>
      </c>
      <c r="BC70" s="42">
        <v>0.19948186528497408</v>
      </c>
      <c r="BD70" s="109">
        <v>0.14979757085020243</v>
      </c>
      <c r="BE70" s="42">
        <v>0.10625</v>
      </c>
      <c r="BF70" s="140">
        <f t="shared" si="18"/>
        <v>-3</v>
      </c>
      <c r="BG70" s="140">
        <f t="shared" si="19"/>
        <v>-43</v>
      </c>
      <c r="BH70" s="150">
        <f t="shared" si="20"/>
        <v>-0.04354757085020243</v>
      </c>
      <c r="BI70" s="144">
        <f t="shared" si="21"/>
        <v>-0.09323186528497408</v>
      </c>
      <c r="BJ70" s="48">
        <v>21</v>
      </c>
      <c r="BK70" s="106">
        <v>13</v>
      </c>
      <c r="BL70" s="48">
        <v>17</v>
      </c>
      <c r="BM70" s="49">
        <v>0.054404145077720206</v>
      </c>
      <c r="BN70" s="107">
        <v>0.05263157894736842</v>
      </c>
      <c r="BO70" s="49">
        <v>0.053125</v>
      </c>
      <c r="BP70" s="154">
        <f t="shared" si="22"/>
        <v>4</v>
      </c>
      <c r="BQ70" s="154">
        <f t="shared" si="23"/>
        <v>-4</v>
      </c>
      <c r="BR70" s="150">
        <f t="shared" si="24"/>
        <v>0.0004934210526315805</v>
      </c>
      <c r="BS70" s="144">
        <f t="shared" si="25"/>
        <v>-0.0012791450777202076</v>
      </c>
    </row>
    <row r="71" spans="1:71" ht="10.5">
      <c r="A71" s="35">
        <v>6</v>
      </c>
      <c r="B71" s="35">
        <v>3</v>
      </c>
      <c r="C71" s="35">
        <v>2</v>
      </c>
      <c r="D71" s="35">
        <v>3</v>
      </c>
      <c r="E71" s="36" t="s">
        <v>41</v>
      </c>
      <c r="F71" s="36" t="s">
        <v>47</v>
      </c>
      <c r="G71" s="104">
        <v>490</v>
      </c>
      <c r="H71" s="104">
        <v>465</v>
      </c>
      <c r="I71" s="35">
        <v>457</v>
      </c>
      <c r="J71" s="132">
        <f t="shared" si="0"/>
        <v>-8</v>
      </c>
      <c r="K71" s="133">
        <f t="shared" si="1"/>
        <v>-33</v>
      </c>
      <c r="L71" s="130">
        <v>349</v>
      </c>
      <c r="M71" s="104">
        <v>258</v>
      </c>
      <c r="N71" s="38">
        <v>313</v>
      </c>
      <c r="O71" s="132">
        <f t="shared" si="2"/>
        <v>55</v>
      </c>
      <c r="P71" s="133">
        <f t="shared" si="3"/>
        <v>-36</v>
      </c>
      <c r="Q71" s="105">
        <v>0.7122448979591837</v>
      </c>
      <c r="R71" s="105">
        <v>0.5548387096774193</v>
      </c>
      <c r="S71" s="37">
        <v>0.6849015317286652</v>
      </c>
      <c r="T71" s="37">
        <f t="shared" si="4"/>
        <v>0.13006282205124586</v>
      </c>
      <c r="U71" s="152">
        <f t="shared" si="5"/>
        <v>-0.027343366230518473</v>
      </c>
      <c r="V71" s="159">
        <v>156</v>
      </c>
      <c r="W71" s="164">
        <v>112</v>
      </c>
      <c r="X71" s="161">
        <v>178</v>
      </c>
      <c r="Y71" s="162">
        <v>0.4495677233429395</v>
      </c>
      <c r="Z71" s="165">
        <v>0.43410852713178294</v>
      </c>
      <c r="AA71" s="162">
        <v>0.5741935483870968</v>
      </c>
      <c r="AB71" s="137">
        <f t="shared" si="6"/>
        <v>66</v>
      </c>
      <c r="AC71" s="137">
        <f t="shared" si="7"/>
        <v>22</v>
      </c>
      <c r="AD71" s="41">
        <f t="shared" si="8"/>
        <v>0.14008502125531386</v>
      </c>
      <c r="AE71" s="144">
        <f t="shared" si="9"/>
        <v>0.12462582504415731</v>
      </c>
      <c r="AF71" s="112">
        <v>72</v>
      </c>
      <c r="AG71" s="112">
        <v>33</v>
      </c>
      <c r="AH71" s="39">
        <v>61</v>
      </c>
      <c r="AI71" s="113">
        <v>0.207492795389049</v>
      </c>
      <c r="AJ71" s="113">
        <v>0.12790697674418605</v>
      </c>
      <c r="AK71" s="40">
        <v>0.1967741935483871</v>
      </c>
      <c r="AL71" s="135">
        <f t="shared" si="10"/>
        <v>28</v>
      </c>
      <c r="AM71" s="135">
        <f t="shared" si="11"/>
        <v>-11</v>
      </c>
      <c r="AN71" s="41">
        <f t="shared" si="12"/>
        <v>0.06886721680420105</v>
      </c>
      <c r="AO71" s="144">
        <f t="shared" si="13"/>
        <v>-0.010718601840661895</v>
      </c>
      <c r="AP71" s="110">
        <v>45</v>
      </c>
      <c r="AQ71" s="110">
        <v>39</v>
      </c>
      <c r="AR71" s="110">
        <v>30</v>
      </c>
      <c r="AS71" s="111">
        <v>0.12968299711815562</v>
      </c>
      <c r="AT71" s="111">
        <v>0.1511627906976744</v>
      </c>
      <c r="AU71" s="111">
        <v>0.0967741935483871</v>
      </c>
      <c r="AV71" s="138">
        <f t="shared" si="14"/>
        <v>-9</v>
      </c>
      <c r="AW71" s="138">
        <f t="shared" si="15"/>
        <v>-15</v>
      </c>
      <c r="AX71" s="41">
        <f t="shared" si="16"/>
        <v>-0.054388597149287315</v>
      </c>
      <c r="AY71" s="144">
        <f t="shared" si="17"/>
        <v>-0.032908803569768524</v>
      </c>
      <c r="AZ71" s="139">
        <v>51</v>
      </c>
      <c r="BA71" s="108">
        <v>30</v>
      </c>
      <c r="BB71" s="139">
        <v>22</v>
      </c>
      <c r="BC71" s="42">
        <v>0.14697406340057637</v>
      </c>
      <c r="BD71" s="109">
        <v>0.11627906976744186</v>
      </c>
      <c r="BE71" s="42">
        <v>0.07096774193548387</v>
      </c>
      <c r="BF71" s="140">
        <f t="shared" si="18"/>
        <v>-8</v>
      </c>
      <c r="BG71" s="140">
        <f t="shared" si="19"/>
        <v>-29</v>
      </c>
      <c r="BH71" s="41">
        <f t="shared" si="20"/>
        <v>-0.04531132783195799</v>
      </c>
      <c r="BI71" s="144">
        <f t="shared" si="21"/>
        <v>-0.0760063214650925</v>
      </c>
      <c r="BJ71" s="48">
        <v>14</v>
      </c>
      <c r="BK71" s="106">
        <v>11</v>
      </c>
      <c r="BL71" s="48">
        <v>11</v>
      </c>
      <c r="BM71" s="49">
        <v>0.040345821325648415</v>
      </c>
      <c r="BN71" s="107">
        <v>0.04263565891472868</v>
      </c>
      <c r="BO71" s="49">
        <v>0.035483870967741936</v>
      </c>
      <c r="BP71" s="154">
        <f t="shared" si="22"/>
        <v>0</v>
      </c>
      <c r="BQ71" s="154">
        <f t="shared" si="23"/>
        <v>-3</v>
      </c>
      <c r="BR71" s="41">
        <f t="shared" si="24"/>
        <v>-0.007151787946986746</v>
      </c>
      <c r="BS71" s="144">
        <f t="shared" si="25"/>
        <v>-0.004861950357906479</v>
      </c>
    </row>
    <row r="72" spans="1:71" ht="10.5">
      <c r="A72" s="35">
        <v>6</v>
      </c>
      <c r="B72" s="35">
        <v>3</v>
      </c>
      <c r="C72" s="35">
        <v>3</v>
      </c>
      <c r="D72" s="35">
        <v>3</v>
      </c>
      <c r="E72" s="36" t="s">
        <v>41</v>
      </c>
      <c r="F72" s="36" t="s">
        <v>47</v>
      </c>
      <c r="G72" s="104">
        <v>437</v>
      </c>
      <c r="H72" s="104">
        <v>417</v>
      </c>
      <c r="I72" s="35">
        <v>412</v>
      </c>
      <c r="J72" s="132">
        <f aca="true" t="shared" si="26" ref="J72:J135">I72-H72</f>
        <v>-5</v>
      </c>
      <c r="K72" s="133">
        <f aca="true" t="shared" si="27" ref="K72:K135">I72-G72</f>
        <v>-25</v>
      </c>
      <c r="L72" s="130">
        <v>331</v>
      </c>
      <c r="M72" s="104">
        <v>204</v>
      </c>
      <c r="N72" s="38">
        <v>268</v>
      </c>
      <c r="O72" s="132">
        <f aca="true" t="shared" si="28" ref="O72:O135">N72-M72</f>
        <v>64</v>
      </c>
      <c r="P72" s="133">
        <f aca="true" t="shared" si="29" ref="P72:P135">N72-L72</f>
        <v>-63</v>
      </c>
      <c r="Q72" s="105">
        <v>0.7574370709382151</v>
      </c>
      <c r="R72" s="105">
        <v>0.4892086330935252</v>
      </c>
      <c r="S72" s="37">
        <v>0.6504854368932039</v>
      </c>
      <c r="T72" s="37">
        <f aca="true" t="shared" si="30" ref="T72:T135">S72-R72</f>
        <v>0.16127680379967874</v>
      </c>
      <c r="U72" s="152">
        <f aca="true" t="shared" si="31" ref="U72:U135">S72-Q72</f>
        <v>-0.10695163404501118</v>
      </c>
      <c r="V72" s="159">
        <v>127</v>
      </c>
      <c r="W72" s="164">
        <v>91</v>
      </c>
      <c r="X72" s="161">
        <v>130</v>
      </c>
      <c r="Y72" s="162">
        <v>0.38484848484848483</v>
      </c>
      <c r="Z72" s="165">
        <v>0.4504950495049505</v>
      </c>
      <c r="AA72" s="162">
        <v>0.48507462686567165</v>
      </c>
      <c r="AB72" s="137">
        <f aca="true" t="shared" si="32" ref="AB72:AB135">X72-W72</f>
        <v>39</v>
      </c>
      <c r="AC72" s="137">
        <f aca="true" t="shared" si="33" ref="AC72:AC135">X72-V72</f>
        <v>3</v>
      </c>
      <c r="AD72" s="41">
        <f aca="true" t="shared" si="34" ref="AD72:AD135">AA72-Z72</f>
        <v>0.03457957736072115</v>
      </c>
      <c r="AE72" s="144">
        <f aca="true" t="shared" si="35" ref="AE72:AE135">AA72-Y72</f>
        <v>0.10022614201718683</v>
      </c>
      <c r="AF72" s="112">
        <v>50</v>
      </c>
      <c r="AG72" s="112">
        <v>17</v>
      </c>
      <c r="AH72" s="39">
        <v>50</v>
      </c>
      <c r="AI72" s="113">
        <v>0.15151515151515152</v>
      </c>
      <c r="AJ72" s="113">
        <v>0.08415841584158416</v>
      </c>
      <c r="AK72" s="40">
        <v>0.1865671641791045</v>
      </c>
      <c r="AL72" s="135">
        <f aca="true" t="shared" si="36" ref="AL72:AL135">AH72-AG72</f>
        <v>33</v>
      </c>
      <c r="AM72" s="135">
        <f aca="true" t="shared" si="37" ref="AM72:AM135">AH72-AF72</f>
        <v>0</v>
      </c>
      <c r="AN72" s="41">
        <f aca="true" t="shared" si="38" ref="AN72:AN135">AK72-AJ72</f>
        <v>0.10240874833752033</v>
      </c>
      <c r="AO72" s="144">
        <f aca="true" t="shared" si="39" ref="AO72:AO135">AK72-AI72</f>
        <v>0.03505201266395297</v>
      </c>
      <c r="AP72" s="110">
        <v>67</v>
      </c>
      <c r="AQ72" s="110">
        <v>36</v>
      </c>
      <c r="AR72" s="110">
        <v>39</v>
      </c>
      <c r="AS72" s="111">
        <v>0.20303030303030303</v>
      </c>
      <c r="AT72" s="111">
        <v>0.1782178217821782</v>
      </c>
      <c r="AU72" s="111">
        <v>0.1455223880597015</v>
      </c>
      <c r="AV72" s="138">
        <f aca="true" t="shared" si="40" ref="AV72:AV135">AR72-AQ72</f>
        <v>3</v>
      </c>
      <c r="AW72" s="138">
        <f aca="true" t="shared" si="41" ref="AW72:AW135">AR72-AP72</f>
        <v>-28</v>
      </c>
      <c r="AX72" s="41">
        <f aca="true" t="shared" si="42" ref="AX72:AX135">AU72-AT72</f>
        <v>-0.03269543372247671</v>
      </c>
      <c r="AY72" s="144">
        <f aca="true" t="shared" si="43" ref="AY72:AY135">AU72-AS72</f>
        <v>-0.05750791497060154</v>
      </c>
      <c r="AZ72" s="139">
        <v>67</v>
      </c>
      <c r="BA72" s="108">
        <v>25</v>
      </c>
      <c r="BB72" s="139">
        <v>32</v>
      </c>
      <c r="BC72" s="42">
        <v>0.20303030303030303</v>
      </c>
      <c r="BD72" s="109">
        <v>0.12376237623762376</v>
      </c>
      <c r="BE72" s="42">
        <v>0.11940298507462686</v>
      </c>
      <c r="BF72" s="140">
        <f aca="true" t="shared" si="44" ref="BF72:BF135">BB72-BA72</f>
        <v>7</v>
      </c>
      <c r="BG72" s="140">
        <f aca="true" t="shared" si="45" ref="BG72:BG135">BB72-AZ72</f>
        <v>-35</v>
      </c>
      <c r="BH72" s="41">
        <f aca="true" t="shared" si="46" ref="BH72:BH135">BE72-BD72</f>
        <v>-0.004359391162996898</v>
      </c>
      <c r="BI72" s="144">
        <f aca="true" t="shared" si="47" ref="BI72:BI135">BE72-BC72</f>
        <v>-0.08362731795567617</v>
      </c>
      <c r="BJ72" s="48">
        <v>14</v>
      </c>
      <c r="BK72" s="106">
        <v>11</v>
      </c>
      <c r="BL72" s="48">
        <v>9</v>
      </c>
      <c r="BM72" s="49">
        <v>0.04242424242424243</v>
      </c>
      <c r="BN72" s="107">
        <v>0.054455445544554455</v>
      </c>
      <c r="BO72" s="49">
        <v>0.033582089552238806</v>
      </c>
      <c r="BP72" s="154">
        <f aca="true" t="shared" si="48" ref="BP72:BP135">BL72-BK72</f>
        <v>-2</v>
      </c>
      <c r="BQ72" s="154">
        <f aca="true" t="shared" si="49" ref="BQ72:BQ135">BL72-BJ72</f>
        <v>-5</v>
      </c>
      <c r="BR72" s="41">
        <f aca="true" t="shared" si="50" ref="BR72:BR135">BO72-BN72</f>
        <v>-0.02087335599231565</v>
      </c>
      <c r="BS72" s="144">
        <f aca="true" t="shared" si="51" ref="BS72:BS135">BO72-BM72</f>
        <v>-0.008842152872003621</v>
      </c>
    </row>
    <row r="73" spans="1:71" ht="10.5">
      <c r="A73" s="35">
        <v>6</v>
      </c>
      <c r="B73" s="35">
        <v>4</v>
      </c>
      <c r="C73" s="35">
        <v>1</v>
      </c>
      <c r="D73" s="35">
        <v>3</v>
      </c>
      <c r="E73" s="36" t="s">
        <v>41</v>
      </c>
      <c r="F73" s="36" t="s">
        <v>46</v>
      </c>
      <c r="G73" s="104">
        <v>334</v>
      </c>
      <c r="H73" s="104">
        <v>314</v>
      </c>
      <c r="I73" s="35">
        <v>316</v>
      </c>
      <c r="J73" s="132">
        <f t="shared" si="26"/>
        <v>2</v>
      </c>
      <c r="K73" s="133">
        <f t="shared" si="27"/>
        <v>-18</v>
      </c>
      <c r="L73" s="130">
        <v>233</v>
      </c>
      <c r="M73" s="104">
        <v>167</v>
      </c>
      <c r="N73" s="44">
        <v>196</v>
      </c>
      <c r="O73" s="132">
        <f t="shared" si="28"/>
        <v>29</v>
      </c>
      <c r="P73" s="133">
        <f t="shared" si="29"/>
        <v>-37</v>
      </c>
      <c r="Q73" s="105">
        <v>0.6976047904191617</v>
      </c>
      <c r="R73" s="105">
        <v>0.5318471337579618</v>
      </c>
      <c r="S73" s="37">
        <v>0.620253164556962</v>
      </c>
      <c r="T73" s="37">
        <f t="shared" si="30"/>
        <v>0.08840603079900022</v>
      </c>
      <c r="U73" s="152">
        <f t="shared" si="31"/>
        <v>-0.07735162586219968</v>
      </c>
      <c r="V73" s="167">
        <v>48</v>
      </c>
      <c r="W73" s="164">
        <v>38</v>
      </c>
      <c r="X73" s="168">
        <v>71</v>
      </c>
      <c r="Y73" s="162">
        <v>0.20689655172413793</v>
      </c>
      <c r="Z73" s="165">
        <v>0.2289156626506024</v>
      </c>
      <c r="AA73" s="162">
        <v>0.3622448979591837</v>
      </c>
      <c r="AB73" s="137">
        <f t="shared" si="32"/>
        <v>33</v>
      </c>
      <c r="AC73" s="137">
        <f t="shared" si="33"/>
        <v>23</v>
      </c>
      <c r="AD73" s="41">
        <f t="shared" si="34"/>
        <v>0.1333292353085813</v>
      </c>
      <c r="AE73" s="144">
        <f t="shared" si="35"/>
        <v>0.15534834623504576</v>
      </c>
      <c r="AF73" s="112">
        <v>20</v>
      </c>
      <c r="AG73" s="112">
        <v>5</v>
      </c>
      <c r="AH73" s="46">
        <v>25</v>
      </c>
      <c r="AI73" s="113">
        <v>0.08620689655172414</v>
      </c>
      <c r="AJ73" s="113">
        <v>0.030120481927710843</v>
      </c>
      <c r="AK73" s="40">
        <v>0.12755102040816327</v>
      </c>
      <c r="AL73" s="135">
        <f t="shared" si="36"/>
        <v>20</v>
      </c>
      <c r="AM73" s="135">
        <f t="shared" si="37"/>
        <v>5</v>
      </c>
      <c r="AN73" s="41">
        <f t="shared" si="38"/>
        <v>0.09743053848045242</v>
      </c>
      <c r="AO73" s="144">
        <f t="shared" si="39"/>
        <v>0.041344123856439124</v>
      </c>
      <c r="AP73" s="110">
        <v>86</v>
      </c>
      <c r="AQ73" s="110">
        <v>77</v>
      </c>
      <c r="AR73" s="110">
        <v>73</v>
      </c>
      <c r="AS73" s="111">
        <v>0.3706896551724138</v>
      </c>
      <c r="AT73" s="111">
        <v>0.463855421686747</v>
      </c>
      <c r="AU73" s="111">
        <v>0.37244897959183676</v>
      </c>
      <c r="AV73" s="138">
        <f t="shared" si="40"/>
        <v>-4</v>
      </c>
      <c r="AW73" s="138">
        <f t="shared" si="41"/>
        <v>-13</v>
      </c>
      <c r="AX73" s="41">
        <f t="shared" si="42"/>
        <v>-0.09140644209491022</v>
      </c>
      <c r="AY73" s="144">
        <f t="shared" si="43"/>
        <v>0.0017593244194229474</v>
      </c>
      <c r="AZ73" s="142">
        <v>65</v>
      </c>
      <c r="BA73" s="108">
        <v>17</v>
      </c>
      <c r="BB73" s="142">
        <v>22</v>
      </c>
      <c r="BC73" s="42">
        <v>0.2801724137931034</v>
      </c>
      <c r="BD73" s="109">
        <v>0.10240963855421686</v>
      </c>
      <c r="BE73" s="42">
        <v>0.11224489795918367</v>
      </c>
      <c r="BF73" s="140">
        <f t="shared" si="44"/>
        <v>5</v>
      </c>
      <c r="BG73" s="140">
        <f t="shared" si="45"/>
        <v>-43</v>
      </c>
      <c r="BH73" s="41">
        <f t="shared" si="46"/>
        <v>0.009835259404966809</v>
      </c>
      <c r="BI73" s="144">
        <f t="shared" si="47"/>
        <v>-0.16792751583391974</v>
      </c>
      <c r="BJ73" s="51">
        <v>6</v>
      </c>
      <c r="BK73" s="106">
        <v>3</v>
      </c>
      <c r="BL73" s="51">
        <v>2</v>
      </c>
      <c r="BM73" s="49">
        <v>0.02586206896551724</v>
      </c>
      <c r="BN73" s="107">
        <v>0.018072289156626505</v>
      </c>
      <c r="BO73" s="49">
        <v>0.01020408163265306</v>
      </c>
      <c r="BP73" s="154">
        <f t="shared" si="48"/>
        <v>-1</v>
      </c>
      <c r="BQ73" s="154">
        <f t="shared" si="49"/>
        <v>-4</v>
      </c>
      <c r="BR73" s="41">
        <f t="shared" si="50"/>
        <v>-0.007868207523973445</v>
      </c>
      <c r="BS73" s="144">
        <f t="shared" si="51"/>
        <v>-0.01565798733286418</v>
      </c>
    </row>
    <row r="74" spans="1:71" ht="10.5">
      <c r="A74" s="35">
        <v>6</v>
      </c>
      <c r="B74" s="35">
        <v>4</v>
      </c>
      <c r="C74" s="35">
        <v>2</v>
      </c>
      <c r="D74" s="35">
        <v>3</v>
      </c>
      <c r="E74" s="36" t="s">
        <v>41</v>
      </c>
      <c r="F74" s="36" t="s">
        <v>46</v>
      </c>
      <c r="G74" s="104">
        <v>380</v>
      </c>
      <c r="H74" s="104">
        <v>353</v>
      </c>
      <c r="I74" s="35">
        <v>367</v>
      </c>
      <c r="J74" s="132">
        <f t="shared" si="26"/>
        <v>14</v>
      </c>
      <c r="K74" s="133">
        <f t="shared" si="27"/>
        <v>-13</v>
      </c>
      <c r="L74" s="130">
        <v>271</v>
      </c>
      <c r="M74" s="104">
        <v>174</v>
      </c>
      <c r="N74" s="38">
        <v>228</v>
      </c>
      <c r="O74" s="132">
        <f t="shared" si="28"/>
        <v>54</v>
      </c>
      <c r="P74" s="133">
        <f t="shared" si="29"/>
        <v>-43</v>
      </c>
      <c r="Q74" s="105">
        <v>0.7131578947368421</v>
      </c>
      <c r="R74" s="105">
        <v>0.49291784702549574</v>
      </c>
      <c r="S74" s="37">
        <v>0.6212534059945504</v>
      </c>
      <c r="T74" s="37">
        <f t="shared" si="30"/>
        <v>0.12833555896905463</v>
      </c>
      <c r="U74" s="152">
        <f t="shared" si="31"/>
        <v>-0.09190448874229173</v>
      </c>
      <c r="V74" s="159">
        <v>45</v>
      </c>
      <c r="W74" s="164">
        <v>32</v>
      </c>
      <c r="X74" s="161">
        <v>76</v>
      </c>
      <c r="Y74" s="162">
        <v>0.16728624535315986</v>
      </c>
      <c r="Z74" s="165">
        <v>0.1871345029239766</v>
      </c>
      <c r="AA74" s="162">
        <v>0.3333333333333333</v>
      </c>
      <c r="AB74" s="137">
        <f t="shared" si="32"/>
        <v>44</v>
      </c>
      <c r="AC74" s="137">
        <f t="shared" si="33"/>
        <v>31</v>
      </c>
      <c r="AD74" s="150">
        <f t="shared" si="34"/>
        <v>0.14619883040935672</v>
      </c>
      <c r="AE74" s="151">
        <f t="shared" si="35"/>
        <v>0.16604708798017345</v>
      </c>
      <c r="AF74" s="112">
        <v>21</v>
      </c>
      <c r="AG74" s="112">
        <v>4</v>
      </c>
      <c r="AH74" s="39">
        <v>15</v>
      </c>
      <c r="AI74" s="113">
        <v>0.07806691449814127</v>
      </c>
      <c r="AJ74" s="113">
        <v>0.023391812865497075</v>
      </c>
      <c r="AK74" s="40">
        <v>0.06578947368421052</v>
      </c>
      <c r="AL74" s="135">
        <f t="shared" si="36"/>
        <v>11</v>
      </c>
      <c r="AM74" s="135">
        <f t="shared" si="37"/>
        <v>-6</v>
      </c>
      <c r="AN74" s="150">
        <f t="shared" si="38"/>
        <v>0.04239766081871345</v>
      </c>
      <c r="AO74" s="151">
        <f t="shared" si="39"/>
        <v>-0.012277440813930743</v>
      </c>
      <c r="AP74" s="110">
        <v>107</v>
      </c>
      <c r="AQ74" s="110">
        <v>68</v>
      </c>
      <c r="AR74" s="110">
        <v>81</v>
      </c>
      <c r="AS74" s="111">
        <v>0.39776951672862454</v>
      </c>
      <c r="AT74" s="111">
        <v>0.39766081871345027</v>
      </c>
      <c r="AU74" s="111">
        <v>0.35526315789473684</v>
      </c>
      <c r="AV74" s="138">
        <f t="shared" si="40"/>
        <v>13</v>
      </c>
      <c r="AW74" s="138">
        <f t="shared" si="41"/>
        <v>-26</v>
      </c>
      <c r="AX74" s="150">
        <f t="shared" si="42"/>
        <v>-0.042397660818713434</v>
      </c>
      <c r="AY74" s="151">
        <f t="shared" si="43"/>
        <v>-0.0425063588338877</v>
      </c>
      <c r="AZ74" s="139">
        <v>87</v>
      </c>
      <c r="BA74" s="108">
        <v>32</v>
      </c>
      <c r="BB74" s="139">
        <v>42</v>
      </c>
      <c r="BC74" s="42">
        <v>0.32342007434944237</v>
      </c>
      <c r="BD74" s="109">
        <v>0.1871345029239766</v>
      </c>
      <c r="BE74" s="42">
        <v>0.18421052631578946</v>
      </c>
      <c r="BF74" s="140">
        <f t="shared" si="44"/>
        <v>10</v>
      </c>
      <c r="BG74" s="140">
        <f t="shared" si="45"/>
        <v>-45</v>
      </c>
      <c r="BH74" s="150">
        <f t="shared" si="46"/>
        <v>-0.0029239766081871343</v>
      </c>
      <c r="BI74" s="151">
        <f t="shared" si="47"/>
        <v>-0.1392095480336529</v>
      </c>
      <c r="BJ74" s="48">
        <v>8</v>
      </c>
      <c r="BK74" s="106">
        <v>4</v>
      </c>
      <c r="BL74" s="48">
        <v>8</v>
      </c>
      <c r="BM74" s="49">
        <v>0.02973977695167286</v>
      </c>
      <c r="BN74" s="107">
        <v>0.023391812865497075</v>
      </c>
      <c r="BO74" s="49">
        <v>0.03508771929824561</v>
      </c>
      <c r="BP74" s="154">
        <f t="shared" si="48"/>
        <v>4</v>
      </c>
      <c r="BQ74" s="154">
        <f t="shared" si="49"/>
        <v>0</v>
      </c>
      <c r="BR74" s="150">
        <f t="shared" si="50"/>
        <v>0.011695906432748537</v>
      </c>
      <c r="BS74" s="151">
        <f t="shared" si="51"/>
        <v>0.005347942346572751</v>
      </c>
    </row>
    <row r="75" spans="1:71" ht="10.5">
      <c r="A75" s="35">
        <v>6</v>
      </c>
      <c r="B75" s="35">
        <v>5</v>
      </c>
      <c r="C75" s="35">
        <v>1</v>
      </c>
      <c r="D75" s="35">
        <v>6</v>
      </c>
      <c r="E75" s="36" t="s">
        <v>48</v>
      </c>
      <c r="F75" s="36" t="s">
        <v>49</v>
      </c>
      <c r="G75" s="104">
        <v>695</v>
      </c>
      <c r="H75" s="104">
        <v>326</v>
      </c>
      <c r="I75" s="35">
        <v>311</v>
      </c>
      <c r="J75" s="132">
        <f t="shared" si="26"/>
        <v>-15</v>
      </c>
      <c r="K75" s="133">
        <f t="shared" si="27"/>
        <v>-384</v>
      </c>
      <c r="L75" s="130">
        <v>500</v>
      </c>
      <c r="M75" s="104">
        <v>140</v>
      </c>
      <c r="N75" s="38">
        <v>195</v>
      </c>
      <c r="O75" s="132">
        <f t="shared" si="28"/>
        <v>55</v>
      </c>
      <c r="P75" s="133">
        <f t="shared" si="29"/>
        <v>-305</v>
      </c>
      <c r="Q75" s="105">
        <v>0.7194244604316546</v>
      </c>
      <c r="R75" s="105">
        <v>0.4294478527607362</v>
      </c>
      <c r="S75" s="37">
        <v>0.6270096463022508</v>
      </c>
      <c r="T75" s="37">
        <f t="shared" si="30"/>
        <v>0.19756179354151454</v>
      </c>
      <c r="U75" s="152">
        <f t="shared" si="31"/>
        <v>-0.09241481412940389</v>
      </c>
      <c r="V75" s="159">
        <v>272</v>
      </c>
      <c r="W75" s="164">
        <v>72</v>
      </c>
      <c r="X75" s="161">
        <v>103</v>
      </c>
      <c r="Y75" s="162">
        <v>0.5450901803607214</v>
      </c>
      <c r="Z75" s="165">
        <v>0.5142857142857142</v>
      </c>
      <c r="AA75" s="162">
        <v>0.5309278350515464</v>
      </c>
      <c r="AB75" s="137">
        <f t="shared" si="32"/>
        <v>31</v>
      </c>
      <c r="AC75" s="137">
        <f t="shared" si="33"/>
        <v>-169</v>
      </c>
      <c r="AD75" s="41">
        <f t="shared" si="34"/>
        <v>0.016642120765832158</v>
      </c>
      <c r="AE75" s="144">
        <f t="shared" si="35"/>
        <v>-0.01416234530917504</v>
      </c>
      <c r="AF75" s="112">
        <v>122</v>
      </c>
      <c r="AG75" s="112">
        <v>19</v>
      </c>
      <c r="AH75" s="39">
        <v>53</v>
      </c>
      <c r="AI75" s="113">
        <v>0.24448897795591182</v>
      </c>
      <c r="AJ75" s="113">
        <v>0.1357142857142857</v>
      </c>
      <c r="AK75" s="40">
        <v>0.27319587628865977</v>
      </c>
      <c r="AL75" s="135">
        <f t="shared" si="36"/>
        <v>34</v>
      </c>
      <c r="AM75" s="135">
        <f t="shared" si="37"/>
        <v>-69</v>
      </c>
      <c r="AN75" s="41">
        <f t="shared" si="38"/>
        <v>0.13748159057437406</v>
      </c>
      <c r="AO75" s="144">
        <f t="shared" si="39"/>
        <v>0.02870689833274795</v>
      </c>
      <c r="AP75" s="110">
        <v>46</v>
      </c>
      <c r="AQ75" s="110">
        <v>42</v>
      </c>
      <c r="AR75" s="110">
        <v>22</v>
      </c>
      <c r="AS75" s="111">
        <v>0.09218436873747494</v>
      </c>
      <c r="AT75" s="111">
        <v>0.3</v>
      </c>
      <c r="AU75" s="111">
        <v>0.1134020618556701</v>
      </c>
      <c r="AV75" s="138">
        <f t="shared" si="40"/>
        <v>-20</v>
      </c>
      <c r="AW75" s="138">
        <f t="shared" si="41"/>
        <v>-24</v>
      </c>
      <c r="AX75" s="41">
        <f t="shared" si="42"/>
        <v>-0.1865979381443299</v>
      </c>
      <c r="AY75" s="144">
        <f t="shared" si="43"/>
        <v>0.021217693118195158</v>
      </c>
      <c r="AZ75" s="139">
        <v>30</v>
      </c>
      <c r="BA75" s="108">
        <v>0</v>
      </c>
      <c r="BB75" s="139">
        <v>5</v>
      </c>
      <c r="BC75" s="42">
        <v>0.06012024048096192</v>
      </c>
      <c r="BD75" s="109">
        <v>0</v>
      </c>
      <c r="BE75" s="42">
        <v>0.02577319587628866</v>
      </c>
      <c r="BF75" s="140">
        <f t="shared" si="44"/>
        <v>5</v>
      </c>
      <c r="BG75" s="140">
        <f t="shared" si="45"/>
        <v>-25</v>
      </c>
      <c r="BH75" s="41">
        <f t="shared" si="46"/>
        <v>0.02577319587628866</v>
      </c>
      <c r="BI75" s="144">
        <f t="shared" si="47"/>
        <v>-0.03434704460467326</v>
      </c>
      <c r="BJ75" s="48">
        <v>14</v>
      </c>
      <c r="BK75" s="106">
        <v>3</v>
      </c>
      <c r="BL75" s="48">
        <v>3</v>
      </c>
      <c r="BM75" s="49">
        <v>0.028056112224448898</v>
      </c>
      <c r="BN75" s="107">
        <v>0.02142857142857143</v>
      </c>
      <c r="BO75" s="49">
        <v>0.015463917525773196</v>
      </c>
      <c r="BP75" s="154">
        <f t="shared" si="48"/>
        <v>0</v>
      </c>
      <c r="BQ75" s="154">
        <f t="shared" si="49"/>
        <v>-11</v>
      </c>
      <c r="BR75" s="41">
        <f t="shared" si="50"/>
        <v>-0.005964653902798232</v>
      </c>
      <c r="BS75" s="144">
        <f t="shared" si="51"/>
        <v>-0.012592194698675702</v>
      </c>
    </row>
    <row r="76" spans="1:71" ht="10.5">
      <c r="A76" s="35">
        <v>6</v>
      </c>
      <c r="B76" s="35">
        <v>5</v>
      </c>
      <c r="C76" s="35">
        <v>2</v>
      </c>
      <c r="D76" s="35">
        <v>6</v>
      </c>
      <c r="E76" s="36" t="s">
        <v>48</v>
      </c>
      <c r="F76" s="36" t="s">
        <v>50</v>
      </c>
      <c r="G76" s="104"/>
      <c r="H76" s="104">
        <v>489</v>
      </c>
      <c r="I76" s="35">
        <v>492</v>
      </c>
      <c r="J76" s="132">
        <f t="shared" si="26"/>
        <v>3</v>
      </c>
      <c r="K76" s="133">
        <f t="shared" si="27"/>
        <v>492</v>
      </c>
      <c r="L76" s="130"/>
      <c r="M76" s="104">
        <v>272</v>
      </c>
      <c r="N76" s="38">
        <v>376</v>
      </c>
      <c r="O76" s="132">
        <f t="shared" si="28"/>
        <v>104</v>
      </c>
      <c r="P76" s="133">
        <f t="shared" si="29"/>
        <v>376</v>
      </c>
      <c r="Q76" s="105"/>
      <c r="R76" s="105">
        <v>0.556237218813906</v>
      </c>
      <c r="S76" s="37">
        <v>0.7642276422764228</v>
      </c>
      <c r="T76" s="37">
        <f t="shared" si="30"/>
        <v>0.20799042346251684</v>
      </c>
      <c r="U76" s="152">
        <f t="shared" si="31"/>
        <v>0.7642276422764228</v>
      </c>
      <c r="V76" s="159"/>
      <c r="W76" s="164">
        <v>101</v>
      </c>
      <c r="X76" s="161">
        <v>198</v>
      </c>
      <c r="Y76" s="162"/>
      <c r="Z76" s="165">
        <v>0.3713235294117647</v>
      </c>
      <c r="AA76" s="162">
        <v>0.5336927223719676</v>
      </c>
      <c r="AB76" s="137">
        <f t="shared" si="32"/>
        <v>97</v>
      </c>
      <c r="AC76" s="137"/>
      <c r="AD76" s="41">
        <f t="shared" si="34"/>
        <v>0.1623691929602029</v>
      </c>
      <c r="AE76" s="151"/>
      <c r="AF76" s="112"/>
      <c r="AG76" s="112">
        <v>26</v>
      </c>
      <c r="AH76" s="39">
        <v>98</v>
      </c>
      <c r="AI76" s="113"/>
      <c r="AJ76" s="113">
        <v>0.09558823529411764</v>
      </c>
      <c r="AK76" s="40">
        <v>0.2641509433962264</v>
      </c>
      <c r="AL76" s="135">
        <f t="shared" si="36"/>
        <v>72</v>
      </c>
      <c r="AM76" s="135"/>
      <c r="AN76" s="41">
        <f t="shared" si="38"/>
        <v>0.16856270810210877</v>
      </c>
      <c r="AO76" s="151"/>
      <c r="AP76" s="110"/>
      <c r="AQ76" s="110">
        <v>116</v>
      </c>
      <c r="AR76" s="110">
        <v>48</v>
      </c>
      <c r="AS76" s="111"/>
      <c r="AT76" s="111">
        <v>0.4264705882352941</v>
      </c>
      <c r="AU76" s="111">
        <v>0.1293800539083558</v>
      </c>
      <c r="AV76" s="138">
        <f t="shared" si="40"/>
        <v>-68</v>
      </c>
      <c r="AW76" s="138"/>
      <c r="AX76" s="41">
        <f t="shared" si="42"/>
        <v>-0.2970905343269383</v>
      </c>
      <c r="AY76" s="151"/>
      <c r="AZ76" s="139"/>
      <c r="BA76" s="108">
        <v>1</v>
      </c>
      <c r="BB76" s="139">
        <v>4</v>
      </c>
      <c r="BC76" s="42"/>
      <c r="BD76" s="109">
        <v>0.003676470588235294</v>
      </c>
      <c r="BE76" s="42">
        <v>0.01078167115902965</v>
      </c>
      <c r="BF76" s="140">
        <f t="shared" si="44"/>
        <v>3</v>
      </c>
      <c r="BG76" s="140"/>
      <c r="BH76" s="41">
        <f t="shared" si="46"/>
        <v>0.007105200570794356</v>
      </c>
      <c r="BI76" s="151"/>
      <c r="BJ76" s="48"/>
      <c r="BK76" s="106">
        <v>9</v>
      </c>
      <c r="BL76" s="48">
        <v>7</v>
      </c>
      <c r="BM76" s="49"/>
      <c r="BN76" s="107">
        <v>0.03308823529411765</v>
      </c>
      <c r="BO76" s="49">
        <v>0.018867924528301886</v>
      </c>
      <c r="BP76" s="154">
        <f t="shared" si="48"/>
        <v>-2</v>
      </c>
      <c r="BQ76" s="154"/>
      <c r="BR76" s="41">
        <f t="shared" si="50"/>
        <v>-0.014220310765815761</v>
      </c>
      <c r="BS76" s="151"/>
    </row>
    <row r="77" spans="1:71" ht="10.5">
      <c r="A77" s="35">
        <v>6</v>
      </c>
      <c r="B77" s="35">
        <v>6</v>
      </c>
      <c r="C77" s="35">
        <v>1</v>
      </c>
      <c r="D77" s="35">
        <v>6</v>
      </c>
      <c r="E77" s="36" t="s">
        <v>48</v>
      </c>
      <c r="F77" s="36" t="s">
        <v>51</v>
      </c>
      <c r="G77" s="104">
        <v>388</v>
      </c>
      <c r="H77" s="104">
        <v>325</v>
      </c>
      <c r="I77" s="35">
        <v>323</v>
      </c>
      <c r="J77" s="132">
        <f t="shared" si="26"/>
        <v>-2</v>
      </c>
      <c r="K77" s="133">
        <f t="shared" si="27"/>
        <v>-65</v>
      </c>
      <c r="L77" s="130">
        <v>278</v>
      </c>
      <c r="M77" s="104">
        <v>143</v>
      </c>
      <c r="N77" s="38">
        <v>220</v>
      </c>
      <c r="O77" s="132">
        <f t="shared" si="28"/>
        <v>77</v>
      </c>
      <c r="P77" s="133">
        <f t="shared" si="29"/>
        <v>-58</v>
      </c>
      <c r="Q77" s="105">
        <v>0.7164948453608248</v>
      </c>
      <c r="R77" s="105">
        <v>0.44</v>
      </c>
      <c r="S77" s="37">
        <v>0.6811145510835913</v>
      </c>
      <c r="T77" s="37">
        <f t="shared" si="30"/>
        <v>0.2411145510835913</v>
      </c>
      <c r="U77" s="152">
        <f t="shared" si="31"/>
        <v>-0.03538029427723344</v>
      </c>
      <c r="V77" s="159">
        <v>192</v>
      </c>
      <c r="W77" s="164">
        <v>92</v>
      </c>
      <c r="X77" s="161">
        <v>153</v>
      </c>
      <c r="Y77" s="162">
        <v>0.6906474820143885</v>
      </c>
      <c r="Z77" s="165">
        <v>0.6433566433566433</v>
      </c>
      <c r="AA77" s="162">
        <v>0.6986301369863014</v>
      </c>
      <c r="AB77" s="137">
        <f t="shared" si="32"/>
        <v>61</v>
      </c>
      <c r="AC77" s="137">
        <f t="shared" si="33"/>
        <v>-39</v>
      </c>
      <c r="AD77" s="41">
        <f t="shared" si="34"/>
        <v>0.055273493629658055</v>
      </c>
      <c r="AE77" s="144">
        <f t="shared" si="35"/>
        <v>0.007982654971912861</v>
      </c>
      <c r="AF77" s="112">
        <v>40</v>
      </c>
      <c r="AG77" s="112">
        <v>15</v>
      </c>
      <c r="AH77" s="39">
        <v>43</v>
      </c>
      <c r="AI77" s="113">
        <v>0.14388489208633093</v>
      </c>
      <c r="AJ77" s="113">
        <v>0.1048951048951049</v>
      </c>
      <c r="AK77" s="40">
        <v>0.1963470319634703</v>
      </c>
      <c r="AL77" s="135">
        <f t="shared" si="36"/>
        <v>28</v>
      </c>
      <c r="AM77" s="135">
        <f t="shared" si="37"/>
        <v>3</v>
      </c>
      <c r="AN77" s="41">
        <f t="shared" si="38"/>
        <v>0.09145192706836541</v>
      </c>
      <c r="AO77" s="144">
        <f t="shared" si="39"/>
        <v>0.05246213987713938</v>
      </c>
      <c r="AP77" s="110">
        <v>15</v>
      </c>
      <c r="AQ77" s="110">
        <v>18</v>
      </c>
      <c r="AR77" s="110">
        <v>17</v>
      </c>
      <c r="AS77" s="111">
        <v>0.0539568345323741</v>
      </c>
      <c r="AT77" s="111">
        <v>0.1258741258741259</v>
      </c>
      <c r="AU77" s="111">
        <v>0.0776255707762557</v>
      </c>
      <c r="AV77" s="138">
        <f t="shared" si="40"/>
        <v>-1</v>
      </c>
      <c r="AW77" s="138">
        <f t="shared" si="41"/>
        <v>2</v>
      </c>
      <c r="AX77" s="41">
        <f t="shared" si="42"/>
        <v>-0.04824855509787018</v>
      </c>
      <c r="AY77" s="144">
        <f t="shared" si="43"/>
        <v>0.023668736243881605</v>
      </c>
      <c r="AZ77" s="139">
        <v>9</v>
      </c>
      <c r="BA77" s="108">
        <v>2</v>
      </c>
      <c r="BB77" s="139">
        <v>1</v>
      </c>
      <c r="BC77" s="42">
        <v>0.03237410071942446</v>
      </c>
      <c r="BD77" s="109">
        <v>0.013986013986013986</v>
      </c>
      <c r="BE77" s="42">
        <v>0.0045662100456621</v>
      </c>
      <c r="BF77" s="140">
        <f t="shared" si="44"/>
        <v>-1</v>
      </c>
      <c r="BG77" s="140">
        <f t="shared" si="45"/>
        <v>-8</v>
      </c>
      <c r="BH77" s="41">
        <f t="shared" si="46"/>
        <v>-0.009419803940351886</v>
      </c>
      <c r="BI77" s="144">
        <f t="shared" si="47"/>
        <v>-0.02780789067376236</v>
      </c>
      <c r="BJ77" s="48">
        <v>8</v>
      </c>
      <c r="BK77" s="106">
        <v>9</v>
      </c>
      <c r="BL77" s="48">
        <v>4</v>
      </c>
      <c r="BM77" s="49">
        <v>0.02877697841726619</v>
      </c>
      <c r="BN77" s="107">
        <v>0.06293706293706294</v>
      </c>
      <c r="BO77" s="49">
        <v>0.0182648401826484</v>
      </c>
      <c r="BP77" s="154">
        <f t="shared" si="48"/>
        <v>-5</v>
      </c>
      <c r="BQ77" s="154">
        <f t="shared" si="49"/>
        <v>-4</v>
      </c>
      <c r="BR77" s="41">
        <f t="shared" si="50"/>
        <v>-0.04467222275441454</v>
      </c>
      <c r="BS77" s="144">
        <f t="shared" si="51"/>
        <v>-0.010512138234617788</v>
      </c>
    </row>
    <row r="78" spans="1:71" ht="10.5">
      <c r="A78" s="35">
        <v>6</v>
      </c>
      <c r="B78" s="35">
        <v>6</v>
      </c>
      <c r="C78" s="35">
        <v>2</v>
      </c>
      <c r="D78" s="35">
        <v>6</v>
      </c>
      <c r="E78" s="36" t="s">
        <v>48</v>
      </c>
      <c r="F78" s="36" t="s">
        <v>51</v>
      </c>
      <c r="G78" s="104">
        <v>341</v>
      </c>
      <c r="H78" s="104">
        <v>286</v>
      </c>
      <c r="I78" s="35">
        <v>285</v>
      </c>
      <c r="J78" s="132">
        <f t="shared" si="26"/>
        <v>-1</v>
      </c>
      <c r="K78" s="133">
        <f t="shared" si="27"/>
        <v>-56</v>
      </c>
      <c r="L78" s="130">
        <v>242</v>
      </c>
      <c r="M78" s="104">
        <v>144</v>
      </c>
      <c r="N78" s="38">
        <v>177</v>
      </c>
      <c r="O78" s="132">
        <f t="shared" si="28"/>
        <v>33</v>
      </c>
      <c r="P78" s="133">
        <f t="shared" si="29"/>
        <v>-65</v>
      </c>
      <c r="Q78" s="105">
        <v>0.7096774193548387</v>
      </c>
      <c r="R78" s="105">
        <v>0.5034965034965035</v>
      </c>
      <c r="S78" s="37">
        <v>0.6210526315789474</v>
      </c>
      <c r="T78" s="37">
        <f t="shared" si="30"/>
        <v>0.11755612808244387</v>
      </c>
      <c r="U78" s="152">
        <f t="shared" si="31"/>
        <v>-0.08862478777589133</v>
      </c>
      <c r="V78" s="159">
        <v>152</v>
      </c>
      <c r="W78" s="164">
        <v>87</v>
      </c>
      <c r="X78" s="161">
        <v>119</v>
      </c>
      <c r="Y78" s="162">
        <v>0.628099173553719</v>
      </c>
      <c r="Z78" s="165">
        <v>0.6041666666666666</v>
      </c>
      <c r="AA78" s="162">
        <v>0.672316384180791</v>
      </c>
      <c r="AB78" s="137">
        <f t="shared" si="32"/>
        <v>32</v>
      </c>
      <c r="AC78" s="137">
        <f t="shared" si="33"/>
        <v>-33</v>
      </c>
      <c r="AD78" s="41">
        <f t="shared" si="34"/>
        <v>0.06814971751412435</v>
      </c>
      <c r="AE78" s="144">
        <f t="shared" si="35"/>
        <v>0.04421721062707196</v>
      </c>
      <c r="AF78" s="112">
        <v>46</v>
      </c>
      <c r="AG78" s="112">
        <v>19</v>
      </c>
      <c r="AH78" s="39">
        <v>36</v>
      </c>
      <c r="AI78" s="113">
        <v>0.19008264462809918</v>
      </c>
      <c r="AJ78" s="113">
        <v>0.13194444444444445</v>
      </c>
      <c r="AK78" s="40">
        <v>0.2033898305084746</v>
      </c>
      <c r="AL78" s="135">
        <f t="shared" si="36"/>
        <v>17</v>
      </c>
      <c r="AM78" s="135">
        <f t="shared" si="37"/>
        <v>-10</v>
      </c>
      <c r="AN78" s="41">
        <f t="shared" si="38"/>
        <v>0.07144538606403014</v>
      </c>
      <c r="AO78" s="144">
        <f t="shared" si="39"/>
        <v>0.01330718588037541</v>
      </c>
      <c r="AP78" s="110">
        <v>21</v>
      </c>
      <c r="AQ78" s="110">
        <v>15</v>
      </c>
      <c r="AR78" s="110">
        <v>16</v>
      </c>
      <c r="AS78" s="111">
        <v>0.08677685950413223</v>
      </c>
      <c r="AT78" s="111">
        <v>0.10416666666666667</v>
      </c>
      <c r="AU78" s="111">
        <v>0.0903954802259887</v>
      </c>
      <c r="AV78" s="138">
        <f t="shared" si="40"/>
        <v>1</v>
      </c>
      <c r="AW78" s="138">
        <f t="shared" si="41"/>
        <v>-5</v>
      </c>
      <c r="AX78" s="41">
        <f t="shared" si="42"/>
        <v>-0.013771186440677971</v>
      </c>
      <c r="AY78" s="144">
        <f t="shared" si="43"/>
        <v>0.0036186207218564664</v>
      </c>
      <c r="AZ78" s="139">
        <v>11</v>
      </c>
      <c r="BA78" s="108">
        <v>8</v>
      </c>
      <c r="BB78" s="139">
        <v>4</v>
      </c>
      <c r="BC78" s="42">
        <v>0.045454545454545456</v>
      </c>
      <c r="BD78" s="109">
        <v>0.05555555555555555</v>
      </c>
      <c r="BE78" s="42">
        <v>0.022598870056497175</v>
      </c>
      <c r="BF78" s="140">
        <f t="shared" si="44"/>
        <v>-4</v>
      </c>
      <c r="BG78" s="140">
        <f t="shared" si="45"/>
        <v>-7</v>
      </c>
      <c r="BH78" s="41">
        <f t="shared" si="46"/>
        <v>-0.03295668549905838</v>
      </c>
      <c r="BI78" s="144">
        <f t="shared" si="47"/>
        <v>-0.02285567539804828</v>
      </c>
      <c r="BJ78" s="48">
        <v>8</v>
      </c>
      <c r="BK78" s="106">
        <v>11</v>
      </c>
      <c r="BL78" s="48">
        <v>1</v>
      </c>
      <c r="BM78" s="49">
        <v>0.03305785123966942</v>
      </c>
      <c r="BN78" s="107">
        <v>0.0763888888888889</v>
      </c>
      <c r="BO78" s="49">
        <v>0.005649717514124294</v>
      </c>
      <c r="BP78" s="154">
        <f t="shared" si="48"/>
        <v>-10</v>
      </c>
      <c r="BQ78" s="154">
        <f t="shared" si="49"/>
        <v>-7</v>
      </c>
      <c r="BR78" s="41">
        <f t="shared" si="50"/>
        <v>-0.0707391713747646</v>
      </c>
      <c r="BS78" s="144">
        <f t="shared" si="51"/>
        <v>-0.02740813372554513</v>
      </c>
    </row>
    <row r="79" spans="1:71" ht="10.5">
      <c r="A79" s="35">
        <v>6</v>
      </c>
      <c r="B79" s="35">
        <v>7</v>
      </c>
      <c r="C79" s="35">
        <v>1</v>
      </c>
      <c r="D79" s="35">
        <v>6</v>
      </c>
      <c r="E79" s="36" t="s">
        <v>48</v>
      </c>
      <c r="F79" s="36" t="s">
        <v>52</v>
      </c>
      <c r="G79" s="104">
        <v>444</v>
      </c>
      <c r="H79" s="104">
        <v>376</v>
      </c>
      <c r="I79" s="35">
        <v>341</v>
      </c>
      <c r="J79" s="132">
        <f t="shared" si="26"/>
        <v>-35</v>
      </c>
      <c r="K79" s="133">
        <f t="shared" si="27"/>
        <v>-103</v>
      </c>
      <c r="L79" s="130">
        <v>301</v>
      </c>
      <c r="M79" s="104">
        <v>220</v>
      </c>
      <c r="N79" s="38">
        <v>236</v>
      </c>
      <c r="O79" s="132">
        <f t="shared" si="28"/>
        <v>16</v>
      </c>
      <c r="P79" s="133">
        <f t="shared" si="29"/>
        <v>-65</v>
      </c>
      <c r="Q79" s="105">
        <v>0.6779279279279279</v>
      </c>
      <c r="R79" s="105">
        <v>0.5851063829787234</v>
      </c>
      <c r="S79" s="37">
        <v>0.6920821114369502</v>
      </c>
      <c r="T79" s="37">
        <f t="shared" si="30"/>
        <v>0.10697572845822678</v>
      </c>
      <c r="U79" s="134">
        <f t="shared" si="31"/>
        <v>0.014154183509022311</v>
      </c>
      <c r="V79" s="159">
        <v>131</v>
      </c>
      <c r="W79" s="164">
        <v>92</v>
      </c>
      <c r="X79" s="161">
        <v>114</v>
      </c>
      <c r="Y79" s="162">
        <v>0.43521594684385384</v>
      </c>
      <c r="Z79" s="165">
        <v>0.41818181818181815</v>
      </c>
      <c r="AA79" s="162">
        <v>0.4892703862660944</v>
      </c>
      <c r="AB79" s="137">
        <f t="shared" si="32"/>
        <v>22</v>
      </c>
      <c r="AC79" s="137">
        <f t="shared" si="33"/>
        <v>-17</v>
      </c>
      <c r="AD79" s="41">
        <f t="shared" si="34"/>
        <v>0.07108856808427627</v>
      </c>
      <c r="AE79" s="144">
        <f t="shared" si="35"/>
        <v>0.054054439422240586</v>
      </c>
      <c r="AF79" s="112">
        <v>65</v>
      </c>
      <c r="AG79" s="112">
        <v>32</v>
      </c>
      <c r="AH79" s="39">
        <v>51</v>
      </c>
      <c r="AI79" s="113">
        <v>0.2159468438538206</v>
      </c>
      <c r="AJ79" s="113">
        <v>0.14545454545454545</v>
      </c>
      <c r="AK79" s="40">
        <v>0.21888412017167383</v>
      </c>
      <c r="AL79" s="135">
        <f t="shared" si="36"/>
        <v>19</v>
      </c>
      <c r="AM79" s="135">
        <f t="shared" si="37"/>
        <v>-14</v>
      </c>
      <c r="AN79" s="41">
        <f t="shared" si="38"/>
        <v>0.07342957471712838</v>
      </c>
      <c r="AO79" s="144">
        <f t="shared" si="39"/>
        <v>0.0029372763178532324</v>
      </c>
      <c r="AP79" s="110">
        <v>59</v>
      </c>
      <c r="AQ79" s="110">
        <v>64</v>
      </c>
      <c r="AR79" s="110">
        <v>43</v>
      </c>
      <c r="AS79" s="111">
        <v>0.19601328903654486</v>
      </c>
      <c r="AT79" s="111">
        <v>0.2909090909090909</v>
      </c>
      <c r="AU79" s="111">
        <v>0.18454935622317598</v>
      </c>
      <c r="AV79" s="138">
        <f t="shared" si="40"/>
        <v>-21</v>
      </c>
      <c r="AW79" s="138">
        <f t="shared" si="41"/>
        <v>-16</v>
      </c>
      <c r="AX79" s="41">
        <f t="shared" si="42"/>
        <v>-0.10635973468591492</v>
      </c>
      <c r="AY79" s="144">
        <f t="shared" si="43"/>
        <v>-0.011463932813368882</v>
      </c>
      <c r="AZ79" s="139">
        <v>27</v>
      </c>
      <c r="BA79" s="108">
        <v>10</v>
      </c>
      <c r="BB79" s="139">
        <v>9</v>
      </c>
      <c r="BC79" s="42">
        <v>0.08970099667774087</v>
      </c>
      <c r="BD79" s="109">
        <v>0.045454545454545456</v>
      </c>
      <c r="BE79" s="42">
        <v>0.03862660944206009</v>
      </c>
      <c r="BF79" s="140">
        <f t="shared" si="44"/>
        <v>-1</v>
      </c>
      <c r="BG79" s="140">
        <f t="shared" si="45"/>
        <v>-18</v>
      </c>
      <c r="BH79" s="41">
        <f t="shared" si="46"/>
        <v>-0.006827936012485367</v>
      </c>
      <c r="BI79" s="144">
        <f t="shared" si="47"/>
        <v>-0.05107438723568078</v>
      </c>
      <c r="BJ79" s="48">
        <v>15</v>
      </c>
      <c r="BK79" s="106">
        <v>6</v>
      </c>
      <c r="BL79" s="48">
        <v>4</v>
      </c>
      <c r="BM79" s="49">
        <v>0.04983388704318937</v>
      </c>
      <c r="BN79" s="107">
        <v>0.02727272727272727</v>
      </c>
      <c r="BO79" s="49">
        <v>0.017167381974248927</v>
      </c>
      <c r="BP79" s="154">
        <f t="shared" si="48"/>
        <v>-2</v>
      </c>
      <c r="BQ79" s="154">
        <f t="shared" si="49"/>
        <v>-11</v>
      </c>
      <c r="BR79" s="41">
        <f t="shared" si="50"/>
        <v>-0.010105345298478344</v>
      </c>
      <c r="BS79" s="144">
        <f t="shared" si="51"/>
        <v>-0.03266650506894044</v>
      </c>
    </row>
    <row r="80" spans="1:71" ht="10.5">
      <c r="A80" s="35">
        <v>6</v>
      </c>
      <c r="B80" s="35">
        <v>8</v>
      </c>
      <c r="C80" s="35">
        <v>1</v>
      </c>
      <c r="D80" s="35">
        <v>5</v>
      </c>
      <c r="E80" s="36" t="s">
        <v>39</v>
      </c>
      <c r="F80" s="36" t="s">
        <v>53</v>
      </c>
      <c r="G80" s="104">
        <v>395</v>
      </c>
      <c r="H80" s="104">
        <v>398</v>
      </c>
      <c r="I80" s="35">
        <v>382</v>
      </c>
      <c r="J80" s="132">
        <f t="shared" si="26"/>
        <v>-16</v>
      </c>
      <c r="K80" s="133">
        <f t="shared" si="27"/>
        <v>-13</v>
      </c>
      <c r="L80" s="130">
        <v>334</v>
      </c>
      <c r="M80" s="104">
        <v>242</v>
      </c>
      <c r="N80" s="38">
        <v>281</v>
      </c>
      <c r="O80" s="132">
        <f t="shared" si="28"/>
        <v>39</v>
      </c>
      <c r="P80" s="133">
        <f t="shared" si="29"/>
        <v>-53</v>
      </c>
      <c r="Q80" s="105">
        <v>0.8455696202531645</v>
      </c>
      <c r="R80" s="105">
        <v>0.6080402010050251</v>
      </c>
      <c r="S80" s="37">
        <v>0.7356020942408377</v>
      </c>
      <c r="T80" s="37">
        <f t="shared" si="30"/>
        <v>0.12756189323581257</v>
      </c>
      <c r="U80" s="152">
        <f t="shared" si="31"/>
        <v>-0.10996752601232684</v>
      </c>
      <c r="V80" s="159">
        <v>55</v>
      </c>
      <c r="W80" s="164">
        <v>47</v>
      </c>
      <c r="X80" s="161">
        <v>80</v>
      </c>
      <c r="Y80" s="162">
        <v>0.16467065868263472</v>
      </c>
      <c r="Z80" s="165">
        <v>0.19583333333333333</v>
      </c>
      <c r="AA80" s="162">
        <v>0.2846975088967972</v>
      </c>
      <c r="AB80" s="137">
        <f t="shared" si="32"/>
        <v>33</v>
      </c>
      <c r="AC80" s="137">
        <f t="shared" si="33"/>
        <v>25</v>
      </c>
      <c r="AD80" s="41">
        <f t="shared" si="34"/>
        <v>0.08886417556346385</v>
      </c>
      <c r="AE80" s="151">
        <f t="shared" si="35"/>
        <v>0.12002685021416246</v>
      </c>
      <c r="AF80" s="112">
        <v>115</v>
      </c>
      <c r="AG80" s="112">
        <v>58</v>
      </c>
      <c r="AH80" s="39">
        <v>100</v>
      </c>
      <c r="AI80" s="113">
        <v>0.344311377245509</v>
      </c>
      <c r="AJ80" s="113">
        <v>0.24166666666666667</v>
      </c>
      <c r="AK80" s="40">
        <v>0.35587188612099646</v>
      </c>
      <c r="AL80" s="135">
        <f t="shared" si="36"/>
        <v>42</v>
      </c>
      <c r="AM80" s="135">
        <f t="shared" si="37"/>
        <v>-15</v>
      </c>
      <c r="AN80" s="41">
        <f t="shared" si="38"/>
        <v>0.11420521945432979</v>
      </c>
      <c r="AO80" s="151">
        <f t="shared" si="39"/>
        <v>0.011560508875487485</v>
      </c>
      <c r="AP80" s="110">
        <v>96</v>
      </c>
      <c r="AQ80" s="110">
        <v>85</v>
      </c>
      <c r="AR80" s="110">
        <v>70</v>
      </c>
      <c r="AS80" s="111">
        <v>0.2874251497005988</v>
      </c>
      <c r="AT80" s="111">
        <v>0.3541666666666667</v>
      </c>
      <c r="AU80" s="111">
        <v>0.2491103202846975</v>
      </c>
      <c r="AV80" s="138">
        <f t="shared" si="40"/>
        <v>-15</v>
      </c>
      <c r="AW80" s="138">
        <f t="shared" si="41"/>
        <v>-26</v>
      </c>
      <c r="AX80" s="41">
        <f t="shared" si="42"/>
        <v>-0.10505634638196917</v>
      </c>
      <c r="AY80" s="151">
        <f t="shared" si="43"/>
        <v>-0.03831482941590128</v>
      </c>
      <c r="AZ80" s="139">
        <v>55</v>
      </c>
      <c r="BA80" s="108">
        <v>8</v>
      </c>
      <c r="BB80" s="139">
        <v>12</v>
      </c>
      <c r="BC80" s="42">
        <v>0.16467065868263472</v>
      </c>
      <c r="BD80" s="109">
        <v>0.03333333333333333</v>
      </c>
      <c r="BE80" s="42">
        <v>0.042704626334519574</v>
      </c>
      <c r="BF80" s="140">
        <f t="shared" si="44"/>
        <v>4</v>
      </c>
      <c r="BG80" s="140">
        <f t="shared" si="45"/>
        <v>-43</v>
      </c>
      <c r="BH80" s="41">
        <f t="shared" si="46"/>
        <v>0.009371293001186241</v>
      </c>
      <c r="BI80" s="151">
        <f t="shared" si="47"/>
        <v>-0.12196603234811515</v>
      </c>
      <c r="BJ80" s="48">
        <v>6</v>
      </c>
      <c r="BK80" s="106">
        <v>6</v>
      </c>
      <c r="BL80" s="48">
        <v>7</v>
      </c>
      <c r="BM80" s="49">
        <v>0.017964071856287425</v>
      </c>
      <c r="BN80" s="107">
        <v>0.025</v>
      </c>
      <c r="BO80" s="49">
        <v>0.02491103202846975</v>
      </c>
      <c r="BP80" s="154">
        <f t="shared" si="48"/>
        <v>1</v>
      </c>
      <c r="BQ80" s="154">
        <f t="shared" si="49"/>
        <v>1</v>
      </c>
      <c r="BR80" s="41">
        <f t="shared" si="50"/>
        <v>-8.89679715302509E-05</v>
      </c>
      <c r="BS80" s="151">
        <f t="shared" si="51"/>
        <v>0.006946960172182326</v>
      </c>
    </row>
    <row r="81" spans="1:71" ht="10.5">
      <c r="A81" s="35">
        <v>6</v>
      </c>
      <c r="B81" s="35">
        <v>8</v>
      </c>
      <c r="C81" s="35">
        <v>2</v>
      </c>
      <c r="D81" s="35">
        <v>5</v>
      </c>
      <c r="E81" s="36" t="s">
        <v>39</v>
      </c>
      <c r="F81" s="36" t="s">
        <v>53</v>
      </c>
      <c r="G81" s="104">
        <v>474</v>
      </c>
      <c r="H81" s="104">
        <v>465</v>
      </c>
      <c r="I81" s="35">
        <v>450</v>
      </c>
      <c r="J81" s="132">
        <f t="shared" si="26"/>
        <v>-15</v>
      </c>
      <c r="K81" s="133">
        <f t="shared" si="27"/>
        <v>-24</v>
      </c>
      <c r="L81" s="130">
        <v>404</v>
      </c>
      <c r="M81" s="104">
        <v>302</v>
      </c>
      <c r="N81" s="38">
        <v>355</v>
      </c>
      <c r="O81" s="132">
        <f t="shared" si="28"/>
        <v>53</v>
      </c>
      <c r="P81" s="133">
        <f t="shared" si="29"/>
        <v>-49</v>
      </c>
      <c r="Q81" s="105">
        <v>0.8523206751054853</v>
      </c>
      <c r="R81" s="105">
        <v>0.6494623655913978</v>
      </c>
      <c r="S81" s="37">
        <v>0.7888888888888889</v>
      </c>
      <c r="T81" s="37">
        <f t="shared" si="30"/>
        <v>0.13942652329749106</v>
      </c>
      <c r="U81" s="152">
        <f t="shared" si="31"/>
        <v>-0.0634317862165964</v>
      </c>
      <c r="V81" s="159">
        <v>81</v>
      </c>
      <c r="W81" s="164">
        <v>78</v>
      </c>
      <c r="X81" s="161">
        <v>94</v>
      </c>
      <c r="Y81" s="162">
        <v>0.2004950495049505</v>
      </c>
      <c r="Z81" s="165">
        <v>0.2582781456953642</v>
      </c>
      <c r="AA81" s="162">
        <v>0.2647887323943662</v>
      </c>
      <c r="AB81" s="137">
        <f t="shared" si="32"/>
        <v>16</v>
      </c>
      <c r="AC81" s="137">
        <f t="shared" si="33"/>
        <v>13</v>
      </c>
      <c r="AD81" s="150">
        <f t="shared" si="34"/>
        <v>0.006510586699001952</v>
      </c>
      <c r="AE81" s="151">
        <f t="shared" si="35"/>
        <v>0.06429368288941567</v>
      </c>
      <c r="AF81" s="112">
        <v>137</v>
      </c>
      <c r="AG81" s="112">
        <v>57</v>
      </c>
      <c r="AH81" s="39">
        <v>122</v>
      </c>
      <c r="AI81" s="113">
        <v>0.33910891089108913</v>
      </c>
      <c r="AJ81" s="113">
        <v>0.18874172185430463</v>
      </c>
      <c r="AK81" s="40">
        <v>0.3436619718309859</v>
      </c>
      <c r="AL81" s="135">
        <f t="shared" si="36"/>
        <v>65</v>
      </c>
      <c r="AM81" s="135">
        <f t="shared" si="37"/>
        <v>-15</v>
      </c>
      <c r="AN81" s="150">
        <f t="shared" si="38"/>
        <v>0.15492024997668127</v>
      </c>
      <c r="AO81" s="151">
        <f t="shared" si="39"/>
        <v>0.004553060939896769</v>
      </c>
      <c r="AP81" s="110">
        <v>91</v>
      </c>
      <c r="AQ81" s="110">
        <v>101</v>
      </c>
      <c r="AR81" s="110">
        <v>83</v>
      </c>
      <c r="AS81" s="111">
        <v>0.22524752475247525</v>
      </c>
      <c r="AT81" s="111">
        <v>0.3344370860927152</v>
      </c>
      <c r="AU81" s="111">
        <v>0.23380281690140844</v>
      </c>
      <c r="AV81" s="138">
        <f t="shared" si="40"/>
        <v>-18</v>
      </c>
      <c r="AW81" s="138">
        <f t="shared" si="41"/>
        <v>-8</v>
      </c>
      <c r="AX81" s="150">
        <f t="shared" si="42"/>
        <v>-0.10063426919130677</v>
      </c>
      <c r="AY81" s="151">
        <f t="shared" si="43"/>
        <v>0.008555292148933191</v>
      </c>
      <c r="AZ81" s="139">
        <v>81</v>
      </c>
      <c r="BA81" s="108">
        <v>21</v>
      </c>
      <c r="BB81" s="139">
        <v>34</v>
      </c>
      <c r="BC81" s="42">
        <v>0.2004950495049505</v>
      </c>
      <c r="BD81" s="109">
        <v>0.0695364238410596</v>
      </c>
      <c r="BE81" s="42">
        <v>0.09577464788732394</v>
      </c>
      <c r="BF81" s="140">
        <f t="shared" si="44"/>
        <v>13</v>
      </c>
      <c r="BG81" s="140">
        <f t="shared" si="45"/>
        <v>-47</v>
      </c>
      <c r="BH81" s="150">
        <f t="shared" si="46"/>
        <v>0.026238224046264344</v>
      </c>
      <c r="BI81" s="151">
        <f t="shared" si="47"/>
        <v>-0.10472040161762657</v>
      </c>
      <c r="BJ81" s="48">
        <v>8</v>
      </c>
      <c r="BK81" s="106">
        <v>6</v>
      </c>
      <c r="BL81" s="48">
        <v>11</v>
      </c>
      <c r="BM81" s="49">
        <v>0.019801980198019802</v>
      </c>
      <c r="BN81" s="107">
        <v>0.019867549668874173</v>
      </c>
      <c r="BO81" s="49">
        <v>0.030985915492957747</v>
      </c>
      <c r="BP81" s="154">
        <f t="shared" si="48"/>
        <v>5</v>
      </c>
      <c r="BQ81" s="154">
        <f t="shared" si="49"/>
        <v>3</v>
      </c>
      <c r="BR81" s="150">
        <f t="shared" si="50"/>
        <v>0.011118365824083574</v>
      </c>
      <c r="BS81" s="151">
        <f t="shared" si="51"/>
        <v>0.011183935294937945</v>
      </c>
    </row>
    <row r="82" spans="1:71" ht="10.5">
      <c r="A82" s="35">
        <v>6</v>
      </c>
      <c r="B82" s="35">
        <v>9</v>
      </c>
      <c r="C82" s="35">
        <v>1</v>
      </c>
      <c r="D82" s="35">
        <v>5</v>
      </c>
      <c r="E82" s="36" t="s">
        <v>39</v>
      </c>
      <c r="F82" s="36" t="s">
        <v>45</v>
      </c>
      <c r="G82" s="104">
        <v>531</v>
      </c>
      <c r="H82" s="104">
        <v>559</v>
      </c>
      <c r="I82" s="35">
        <v>554</v>
      </c>
      <c r="J82" s="132">
        <f t="shared" si="26"/>
        <v>-5</v>
      </c>
      <c r="K82" s="133">
        <f t="shared" si="27"/>
        <v>23</v>
      </c>
      <c r="L82" s="130">
        <v>430</v>
      </c>
      <c r="M82" s="104">
        <v>340</v>
      </c>
      <c r="N82" s="38">
        <v>420</v>
      </c>
      <c r="O82" s="132">
        <f t="shared" si="28"/>
        <v>80</v>
      </c>
      <c r="P82" s="133">
        <f t="shared" si="29"/>
        <v>-10</v>
      </c>
      <c r="Q82" s="105">
        <v>0.8097928436911488</v>
      </c>
      <c r="R82" s="105">
        <v>0.6082289803220036</v>
      </c>
      <c r="S82" s="37">
        <v>0.7581227436823105</v>
      </c>
      <c r="T82" s="37">
        <f t="shared" si="30"/>
        <v>0.1498937633603069</v>
      </c>
      <c r="U82" s="152">
        <f t="shared" si="31"/>
        <v>-0.051670100008838316</v>
      </c>
      <c r="V82" s="159">
        <v>136</v>
      </c>
      <c r="W82" s="164">
        <v>106</v>
      </c>
      <c r="X82" s="161">
        <v>168</v>
      </c>
      <c r="Y82" s="162">
        <v>0.317016317016317</v>
      </c>
      <c r="Z82" s="165">
        <v>0.31176470588235294</v>
      </c>
      <c r="AA82" s="162">
        <v>0.40384615384615385</v>
      </c>
      <c r="AB82" s="137">
        <f t="shared" si="32"/>
        <v>62</v>
      </c>
      <c r="AC82" s="137">
        <f t="shared" si="33"/>
        <v>32</v>
      </c>
      <c r="AD82" s="41">
        <f t="shared" si="34"/>
        <v>0.09208144796380091</v>
      </c>
      <c r="AE82" s="151">
        <f t="shared" si="35"/>
        <v>0.08682983682983686</v>
      </c>
      <c r="AF82" s="112">
        <v>95</v>
      </c>
      <c r="AG82" s="112">
        <v>42</v>
      </c>
      <c r="AH82" s="39">
        <v>83</v>
      </c>
      <c r="AI82" s="113">
        <v>0.22144522144522144</v>
      </c>
      <c r="AJ82" s="113">
        <v>0.12352941176470589</v>
      </c>
      <c r="AK82" s="40">
        <v>0.19951923076923078</v>
      </c>
      <c r="AL82" s="135">
        <f t="shared" si="36"/>
        <v>41</v>
      </c>
      <c r="AM82" s="135">
        <f t="shared" si="37"/>
        <v>-12</v>
      </c>
      <c r="AN82" s="41">
        <f t="shared" si="38"/>
        <v>0.0759898190045249</v>
      </c>
      <c r="AO82" s="151">
        <f t="shared" si="39"/>
        <v>-0.02192599067599066</v>
      </c>
      <c r="AP82" s="110">
        <v>104</v>
      </c>
      <c r="AQ82" s="110">
        <v>126</v>
      </c>
      <c r="AR82" s="110">
        <v>108</v>
      </c>
      <c r="AS82" s="111">
        <v>0.24242424242424243</v>
      </c>
      <c r="AT82" s="111">
        <v>0.37058823529411766</v>
      </c>
      <c r="AU82" s="111">
        <v>0.25961538461538464</v>
      </c>
      <c r="AV82" s="138">
        <f t="shared" si="40"/>
        <v>-18</v>
      </c>
      <c r="AW82" s="138">
        <f t="shared" si="41"/>
        <v>4</v>
      </c>
      <c r="AX82" s="41">
        <f t="shared" si="42"/>
        <v>-0.11097285067873303</v>
      </c>
      <c r="AY82" s="151">
        <f t="shared" si="43"/>
        <v>0.017191142191142206</v>
      </c>
      <c r="AZ82" s="139">
        <v>69</v>
      </c>
      <c r="BA82" s="108">
        <v>16</v>
      </c>
      <c r="BB82" s="139">
        <v>24</v>
      </c>
      <c r="BC82" s="42">
        <v>0.16083916083916083</v>
      </c>
      <c r="BD82" s="109">
        <v>0.047058823529411764</v>
      </c>
      <c r="BE82" s="42">
        <v>0.057692307692307696</v>
      </c>
      <c r="BF82" s="140">
        <f t="shared" si="44"/>
        <v>8</v>
      </c>
      <c r="BG82" s="140">
        <f t="shared" si="45"/>
        <v>-45</v>
      </c>
      <c r="BH82" s="41">
        <f t="shared" si="46"/>
        <v>0.010633484162895931</v>
      </c>
      <c r="BI82" s="151">
        <f t="shared" si="47"/>
        <v>-0.10314685314685314</v>
      </c>
      <c r="BJ82" s="48">
        <v>15</v>
      </c>
      <c r="BK82" s="106">
        <v>19</v>
      </c>
      <c r="BL82" s="48">
        <v>20</v>
      </c>
      <c r="BM82" s="49">
        <v>0.03496503496503497</v>
      </c>
      <c r="BN82" s="107">
        <v>0.05588235294117647</v>
      </c>
      <c r="BO82" s="49">
        <v>0.04807692307692308</v>
      </c>
      <c r="BP82" s="154">
        <f t="shared" si="48"/>
        <v>1</v>
      </c>
      <c r="BQ82" s="154">
        <f t="shared" si="49"/>
        <v>5</v>
      </c>
      <c r="BR82" s="41">
        <f t="shared" si="50"/>
        <v>-0.007805429864253394</v>
      </c>
      <c r="BS82" s="151">
        <f t="shared" si="51"/>
        <v>0.013111888111888112</v>
      </c>
    </row>
    <row r="83" spans="1:71" ht="10.5">
      <c r="A83" s="35">
        <v>6</v>
      </c>
      <c r="B83" s="35">
        <v>9</v>
      </c>
      <c r="C83" s="35">
        <v>2</v>
      </c>
      <c r="D83" s="35">
        <v>5</v>
      </c>
      <c r="E83" s="36" t="s">
        <v>39</v>
      </c>
      <c r="F83" s="36" t="s">
        <v>45</v>
      </c>
      <c r="G83" s="104">
        <v>484</v>
      </c>
      <c r="H83" s="104">
        <v>481</v>
      </c>
      <c r="I83" s="35">
        <v>482</v>
      </c>
      <c r="J83" s="132">
        <f t="shared" si="26"/>
        <v>1</v>
      </c>
      <c r="K83" s="133">
        <f t="shared" si="27"/>
        <v>-2</v>
      </c>
      <c r="L83" s="130">
        <v>374</v>
      </c>
      <c r="M83" s="104">
        <v>284</v>
      </c>
      <c r="N83" s="38">
        <v>351</v>
      </c>
      <c r="O83" s="132">
        <f t="shared" si="28"/>
        <v>67</v>
      </c>
      <c r="P83" s="133">
        <f t="shared" si="29"/>
        <v>-23</v>
      </c>
      <c r="Q83" s="105">
        <v>0.7727272727272727</v>
      </c>
      <c r="R83" s="105">
        <v>0.5904365904365905</v>
      </c>
      <c r="S83" s="37">
        <v>0.7282157676348547</v>
      </c>
      <c r="T83" s="37">
        <f t="shared" si="30"/>
        <v>0.13777917719826427</v>
      </c>
      <c r="U83" s="152">
        <f t="shared" si="31"/>
        <v>-0.04451150509241797</v>
      </c>
      <c r="V83" s="159">
        <v>125</v>
      </c>
      <c r="W83" s="164">
        <v>91</v>
      </c>
      <c r="X83" s="161">
        <v>143</v>
      </c>
      <c r="Y83" s="162">
        <v>0.3351206434316354</v>
      </c>
      <c r="Z83" s="165">
        <v>0.32269503546099293</v>
      </c>
      <c r="AA83" s="162">
        <v>0.4109195402298851</v>
      </c>
      <c r="AB83" s="137">
        <f t="shared" si="32"/>
        <v>52</v>
      </c>
      <c r="AC83" s="137">
        <f t="shared" si="33"/>
        <v>18</v>
      </c>
      <c r="AD83" s="41">
        <f t="shared" si="34"/>
        <v>0.08822450476889215</v>
      </c>
      <c r="AE83" s="151">
        <f t="shared" si="35"/>
        <v>0.0757988967982497</v>
      </c>
      <c r="AF83" s="112">
        <v>87</v>
      </c>
      <c r="AG83" s="112">
        <v>53</v>
      </c>
      <c r="AH83" s="39">
        <v>94</v>
      </c>
      <c r="AI83" s="113">
        <v>0.23324396782841822</v>
      </c>
      <c r="AJ83" s="113">
        <v>0.1879432624113475</v>
      </c>
      <c r="AK83" s="40">
        <v>0.27011494252873564</v>
      </c>
      <c r="AL83" s="135">
        <f t="shared" si="36"/>
        <v>41</v>
      </c>
      <c r="AM83" s="135">
        <f t="shared" si="37"/>
        <v>7</v>
      </c>
      <c r="AN83" s="41">
        <f t="shared" si="38"/>
        <v>0.08217168011738812</v>
      </c>
      <c r="AO83" s="151">
        <f t="shared" si="39"/>
        <v>0.036870974700317416</v>
      </c>
      <c r="AP83" s="110">
        <v>79</v>
      </c>
      <c r="AQ83" s="110">
        <v>74</v>
      </c>
      <c r="AR83" s="110">
        <v>71</v>
      </c>
      <c r="AS83" s="111">
        <v>0.21179624664879357</v>
      </c>
      <c r="AT83" s="111">
        <v>0.2624113475177305</v>
      </c>
      <c r="AU83" s="111">
        <v>0.20402298850574713</v>
      </c>
      <c r="AV83" s="138">
        <f t="shared" si="40"/>
        <v>-3</v>
      </c>
      <c r="AW83" s="138">
        <f t="shared" si="41"/>
        <v>-8</v>
      </c>
      <c r="AX83" s="41">
        <f t="shared" si="42"/>
        <v>-0.05838835901198336</v>
      </c>
      <c r="AY83" s="151">
        <f t="shared" si="43"/>
        <v>-0.007773258143046441</v>
      </c>
      <c r="AZ83" s="139">
        <v>62</v>
      </c>
      <c r="BA83" s="108">
        <v>18</v>
      </c>
      <c r="BB83" s="139">
        <v>17</v>
      </c>
      <c r="BC83" s="42">
        <v>0.16621983914209115</v>
      </c>
      <c r="BD83" s="109">
        <v>0.06382978723404255</v>
      </c>
      <c r="BE83" s="42">
        <v>0.04885057471264368</v>
      </c>
      <c r="BF83" s="140">
        <f t="shared" si="44"/>
        <v>-1</v>
      </c>
      <c r="BG83" s="140">
        <f t="shared" si="45"/>
        <v>-45</v>
      </c>
      <c r="BH83" s="41">
        <f t="shared" si="46"/>
        <v>-0.014979212521398867</v>
      </c>
      <c r="BI83" s="151">
        <f t="shared" si="47"/>
        <v>-0.11736926442944748</v>
      </c>
      <c r="BJ83" s="48">
        <v>12</v>
      </c>
      <c r="BK83" s="106">
        <v>16</v>
      </c>
      <c r="BL83" s="48">
        <v>12</v>
      </c>
      <c r="BM83" s="49">
        <v>0.032171581769437</v>
      </c>
      <c r="BN83" s="107">
        <v>0.05673758865248227</v>
      </c>
      <c r="BO83" s="49">
        <v>0.034482758620689655</v>
      </c>
      <c r="BP83" s="154">
        <f t="shared" si="48"/>
        <v>-4</v>
      </c>
      <c r="BQ83" s="154">
        <f t="shared" si="49"/>
        <v>0</v>
      </c>
      <c r="BR83" s="41">
        <f t="shared" si="50"/>
        <v>-0.022254830031792613</v>
      </c>
      <c r="BS83" s="151">
        <f t="shared" si="51"/>
        <v>0.0023111768512526568</v>
      </c>
    </row>
    <row r="84" spans="1:71" ht="10.5">
      <c r="A84" s="35">
        <v>6</v>
      </c>
      <c r="B84" s="35">
        <v>9</v>
      </c>
      <c r="C84" s="35">
        <v>3</v>
      </c>
      <c r="D84" s="35">
        <v>5</v>
      </c>
      <c r="E84" s="36" t="s">
        <v>39</v>
      </c>
      <c r="F84" s="36" t="s">
        <v>45</v>
      </c>
      <c r="G84" s="104">
        <v>561</v>
      </c>
      <c r="H84" s="104">
        <v>564</v>
      </c>
      <c r="I84" s="35">
        <v>565</v>
      </c>
      <c r="J84" s="132">
        <f t="shared" si="26"/>
        <v>1</v>
      </c>
      <c r="K84" s="133">
        <f t="shared" si="27"/>
        <v>4</v>
      </c>
      <c r="L84" s="130">
        <v>466</v>
      </c>
      <c r="M84" s="104">
        <v>322</v>
      </c>
      <c r="N84" s="38">
        <v>421</v>
      </c>
      <c r="O84" s="132">
        <f t="shared" si="28"/>
        <v>99</v>
      </c>
      <c r="P84" s="133">
        <f t="shared" si="29"/>
        <v>-45</v>
      </c>
      <c r="Q84" s="105">
        <v>0.8306595365418895</v>
      </c>
      <c r="R84" s="105">
        <v>0.5709219858156028</v>
      </c>
      <c r="S84" s="37">
        <v>0.7451327433628319</v>
      </c>
      <c r="T84" s="37">
        <f t="shared" si="30"/>
        <v>0.17421075754722903</v>
      </c>
      <c r="U84" s="152">
        <f t="shared" si="31"/>
        <v>-0.08552679317905765</v>
      </c>
      <c r="V84" s="159">
        <v>140</v>
      </c>
      <c r="W84" s="164">
        <v>99</v>
      </c>
      <c r="X84" s="161">
        <v>173</v>
      </c>
      <c r="Y84" s="162">
        <v>0.30042918454935624</v>
      </c>
      <c r="Z84" s="165">
        <v>0.309375</v>
      </c>
      <c r="AA84" s="162">
        <v>0.4138755980861244</v>
      </c>
      <c r="AB84" s="137">
        <f t="shared" si="32"/>
        <v>74</v>
      </c>
      <c r="AC84" s="137">
        <f t="shared" si="33"/>
        <v>33</v>
      </c>
      <c r="AD84" s="41">
        <f t="shared" si="34"/>
        <v>0.10450059808612439</v>
      </c>
      <c r="AE84" s="144">
        <f t="shared" si="35"/>
        <v>0.11344641353676815</v>
      </c>
      <c r="AF84" s="112">
        <v>93</v>
      </c>
      <c r="AG84" s="112">
        <v>43</v>
      </c>
      <c r="AH84" s="39">
        <v>92</v>
      </c>
      <c r="AI84" s="113">
        <v>0.19957081545064378</v>
      </c>
      <c r="AJ84" s="113">
        <v>0.134375</v>
      </c>
      <c r="AK84" s="40">
        <v>0.22009569377990432</v>
      </c>
      <c r="AL84" s="135">
        <f t="shared" si="36"/>
        <v>49</v>
      </c>
      <c r="AM84" s="135">
        <f t="shared" si="37"/>
        <v>-1</v>
      </c>
      <c r="AN84" s="41">
        <f t="shared" si="38"/>
        <v>0.08572069377990432</v>
      </c>
      <c r="AO84" s="144">
        <f t="shared" si="39"/>
        <v>0.020524878329260532</v>
      </c>
      <c r="AP84" s="110">
        <v>108</v>
      </c>
      <c r="AQ84" s="110">
        <v>103</v>
      </c>
      <c r="AR84" s="110">
        <v>86</v>
      </c>
      <c r="AS84" s="111">
        <v>0.2317596566523605</v>
      </c>
      <c r="AT84" s="111">
        <v>0.321875</v>
      </c>
      <c r="AU84" s="111">
        <v>0.20574162679425836</v>
      </c>
      <c r="AV84" s="138">
        <f t="shared" si="40"/>
        <v>-17</v>
      </c>
      <c r="AW84" s="138">
        <f t="shared" si="41"/>
        <v>-22</v>
      </c>
      <c r="AX84" s="41">
        <f t="shared" si="42"/>
        <v>-0.11613337320574166</v>
      </c>
      <c r="AY84" s="144">
        <f t="shared" si="43"/>
        <v>-0.026018029858102143</v>
      </c>
      <c r="AZ84" s="139">
        <v>94</v>
      </c>
      <c r="BA84" s="108">
        <v>25</v>
      </c>
      <c r="BB84" s="139">
        <v>40</v>
      </c>
      <c r="BC84" s="42">
        <v>0.2017167381974249</v>
      </c>
      <c r="BD84" s="109">
        <v>0.078125</v>
      </c>
      <c r="BE84" s="42">
        <v>0.09569377990430622</v>
      </c>
      <c r="BF84" s="140">
        <f t="shared" si="44"/>
        <v>15</v>
      </c>
      <c r="BG84" s="140">
        <f t="shared" si="45"/>
        <v>-54</v>
      </c>
      <c r="BH84" s="41">
        <f t="shared" si="46"/>
        <v>0.01756877990430622</v>
      </c>
      <c r="BI84" s="144">
        <f t="shared" si="47"/>
        <v>-0.10602295829311867</v>
      </c>
      <c r="BJ84" s="48">
        <v>16</v>
      </c>
      <c r="BK84" s="106">
        <v>17</v>
      </c>
      <c r="BL84" s="48">
        <v>11</v>
      </c>
      <c r="BM84" s="49">
        <v>0.034334763948497854</v>
      </c>
      <c r="BN84" s="107">
        <v>0.053125</v>
      </c>
      <c r="BO84" s="49">
        <v>0.02631578947368421</v>
      </c>
      <c r="BP84" s="154">
        <f t="shared" si="48"/>
        <v>-6</v>
      </c>
      <c r="BQ84" s="154">
        <f t="shared" si="49"/>
        <v>-5</v>
      </c>
      <c r="BR84" s="41">
        <f t="shared" si="50"/>
        <v>-0.02680921052631579</v>
      </c>
      <c r="BS84" s="144">
        <f t="shared" si="51"/>
        <v>-0.008018974474813645</v>
      </c>
    </row>
    <row r="85" spans="1:71" ht="10.5">
      <c r="A85" s="35">
        <v>6</v>
      </c>
      <c r="B85" s="35">
        <v>10</v>
      </c>
      <c r="C85" s="35">
        <v>1</v>
      </c>
      <c r="D85" s="35">
        <v>5</v>
      </c>
      <c r="E85" s="36" t="s">
        <v>39</v>
      </c>
      <c r="F85" s="36" t="s">
        <v>54</v>
      </c>
      <c r="G85" s="104">
        <v>426</v>
      </c>
      <c r="H85" s="104">
        <v>399</v>
      </c>
      <c r="I85" s="35">
        <v>393</v>
      </c>
      <c r="J85" s="132">
        <f t="shared" si="26"/>
        <v>-6</v>
      </c>
      <c r="K85" s="133">
        <f t="shared" si="27"/>
        <v>-33</v>
      </c>
      <c r="L85" s="130">
        <v>350</v>
      </c>
      <c r="M85" s="104">
        <v>261</v>
      </c>
      <c r="N85" s="38">
        <v>287</v>
      </c>
      <c r="O85" s="132">
        <f t="shared" si="28"/>
        <v>26</v>
      </c>
      <c r="P85" s="133">
        <f t="shared" si="29"/>
        <v>-63</v>
      </c>
      <c r="Q85" s="105">
        <v>0.8215962441314554</v>
      </c>
      <c r="R85" s="105">
        <v>0.6541353383458647</v>
      </c>
      <c r="S85" s="37">
        <v>0.7302798982188295</v>
      </c>
      <c r="T85" s="37">
        <f t="shared" si="30"/>
        <v>0.07614455987296487</v>
      </c>
      <c r="U85" s="152">
        <f t="shared" si="31"/>
        <v>-0.09131634591262583</v>
      </c>
      <c r="V85" s="159">
        <v>81</v>
      </c>
      <c r="W85" s="164">
        <v>73</v>
      </c>
      <c r="X85" s="161">
        <v>89</v>
      </c>
      <c r="Y85" s="162">
        <v>0.23209169054441262</v>
      </c>
      <c r="Z85" s="165">
        <v>0.2840466926070039</v>
      </c>
      <c r="AA85" s="162">
        <v>0.31448763250883394</v>
      </c>
      <c r="AB85" s="137">
        <f t="shared" si="32"/>
        <v>16</v>
      </c>
      <c r="AC85" s="137">
        <f t="shared" si="33"/>
        <v>8</v>
      </c>
      <c r="AD85" s="150">
        <f t="shared" si="34"/>
        <v>0.030440939901830055</v>
      </c>
      <c r="AE85" s="144">
        <f t="shared" si="35"/>
        <v>0.08239594196442132</v>
      </c>
      <c r="AF85" s="112">
        <v>116</v>
      </c>
      <c r="AG85" s="112">
        <v>61</v>
      </c>
      <c r="AH85" s="39">
        <v>92</v>
      </c>
      <c r="AI85" s="113">
        <v>0.332378223495702</v>
      </c>
      <c r="AJ85" s="113">
        <v>0.23735408560311283</v>
      </c>
      <c r="AK85" s="40">
        <v>0.3250883392226148</v>
      </c>
      <c r="AL85" s="135">
        <f t="shared" si="36"/>
        <v>31</v>
      </c>
      <c r="AM85" s="135">
        <f t="shared" si="37"/>
        <v>-24</v>
      </c>
      <c r="AN85" s="150">
        <f t="shared" si="38"/>
        <v>0.08773425361950199</v>
      </c>
      <c r="AO85" s="144">
        <f t="shared" si="39"/>
        <v>-0.007289884273087188</v>
      </c>
      <c r="AP85" s="110">
        <v>80</v>
      </c>
      <c r="AQ85" s="110">
        <v>62</v>
      </c>
      <c r="AR85" s="110">
        <v>65</v>
      </c>
      <c r="AS85" s="111">
        <v>0.22922636103151864</v>
      </c>
      <c r="AT85" s="111">
        <v>0.24124513618677043</v>
      </c>
      <c r="AU85" s="111">
        <v>0.22968197879858657</v>
      </c>
      <c r="AV85" s="138">
        <f t="shared" si="40"/>
        <v>3</v>
      </c>
      <c r="AW85" s="138">
        <f t="shared" si="41"/>
        <v>-15</v>
      </c>
      <c r="AX85" s="150">
        <f t="shared" si="42"/>
        <v>-0.011563157388183865</v>
      </c>
      <c r="AY85" s="144">
        <f t="shared" si="43"/>
        <v>0.00045561776706792845</v>
      </c>
      <c r="AZ85" s="139">
        <v>52</v>
      </c>
      <c r="BA85" s="108">
        <v>21</v>
      </c>
      <c r="BB85" s="139">
        <v>19</v>
      </c>
      <c r="BC85" s="42">
        <v>0.1489971346704871</v>
      </c>
      <c r="BD85" s="109">
        <v>0.08171206225680934</v>
      </c>
      <c r="BE85" s="42">
        <v>0.06713780918727916</v>
      </c>
      <c r="BF85" s="140">
        <f t="shared" si="44"/>
        <v>-2</v>
      </c>
      <c r="BG85" s="140">
        <f t="shared" si="45"/>
        <v>-33</v>
      </c>
      <c r="BH85" s="150">
        <f t="shared" si="46"/>
        <v>-0.014574253069530183</v>
      </c>
      <c r="BI85" s="144">
        <f t="shared" si="47"/>
        <v>-0.08185932548320796</v>
      </c>
      <c r="BJ85" s="48">
        <v>11</v>
      </c>
      <c r="BK85" s="106">
        <v>3</v>
      </c>
      <c r="BL85" s="48">
        <v>6</v>
      </c>
      <c r="BM85" s="49">
        <v>0.03151862464183381</v>
      </c>
      <c r="BN85" s="107">
        <v>0.011673151750972763</v>
      </c>
      <c r="BO85" s="49">
        <v>0.02120141342756184</v>
      </c>
      <c r="BP85" s="154">
        <f t="shared" si="48"/>
        <v>3</v>
      </c>
      <c r="BQ85" s="154">
        <f t="shared" si="49"/>
        <v>-5</v>
      </c>
      <c r="BR85" s="150">
        <f t="shared" si="50"/>
        <v>0.009528261676589076</v>
      </c>
      <c r="BS85" s="144">
        <f t="shared" si="51"/>
        <v>-0.010317211214271971</v>
      </c>
    </row>
    <row r="86" spans="1:71" ht="10.5">
      <c r="A86" s="35">
        <v>6</v>
      </c>
      <c r="B86" s="35">
        <v>10</v>
      </c>
      <c r="C86" s="35">
        <v>2</v>
      </c>
      <c r="D86" s="35">
        <v>5</v>
      </c>
      <c r="E86" s="36" t="s">
        <v>39</v>
      </c>
      <c r="F86" s="36" t="s">
        <v>54</v>
      </c>
      <c r="G86" s="104">
        <v>408</v>
      </c>
      <c r="H86" s="104">
        <v>367</v>
      </c>
      <c r="I86" s="35">
        <v>363</v>
      </c>
      <c r="J86" s="132">
        <f t="shared" si="26"/>
        <v>-4</v>
      </c>
      <c r="K86" s="133">
        <f t="shared" si="27"/>
        <v>-45</v>
      </c>
      <c r="L86" s="130">
        <v>330</v>
      </c>
      <c r="M86" s="104">
        <v>223</v>
      </c>
      <c r="N86" s="38">
        <v>272</v>
      </c>
      <c r="O86" s="132">
        <f t="shared" si="28"/>
        <v>49</v>
      </c>
      <c r="P86" s="133">
        <f t="shared" si="29"/>
        <v>-58</v>
      </c>
      <c r="Q86" s="105">
        <v>0.8088235294117647</v>
      </c>
      <c r="R86" s="105">
        <v>0.6076294277929155</v>
      </c>
      <c r="S86" s="37">
        <v>0.7493112947658402</v>
      </c>
      <c r="T86" s="37">
        <f t="shared" si="30"/>
        <v>0.14168186697292473</v>
      </c>
      <c r="U86" s="152">
        <f t="shared" si="31"/>
        <v>-0.05951223464592448</v>
      </c>
      <c r="V86" s="159">
        <v>80</v>
      </c>
      <c r="W86" s="164">
        <v>61</v>
      </c>
      <c r="X86" s="161">
        <v>88</v>
      </c>
      <c r="Y86" s="162">
        <v>0.2476780185758514</v>
      </c>
      <c r="Z86" s="165">
        <v>0.273542600896861</v>
      </c>
      <c r="AA86" s="162">
        <v>0.3247232472324723</v>
      </c>
      <c r="AB86" s="137">
        <f t="shared" si="32"/>
        <v>27</v>
      </c>
      <c r="AC86" s="137">
        <f t="shared" si="33"/>
        <v>8</v>
      </c>
      <c r="AD86" s="150">
        <f t="shared" si="34"/>
        <v>0.05118064633561131</v>
      </c>
      <c r="AE86" s="151">
        <f t="shared" si="35"/>
        <v>0.07704522865662092</v>
      </c>
      <c r="AF86" s="112">
        <v>123</v>
      </c>
      <c r="AG86" s="112">
        <v>66</v>
      </c>
      <c r="AH86" s="39">
        <v>116</v>
      </c>
      <c r="AI86" s="113">
        <v>0.38080495356037153</v>
      </c>
      <c r="AJ86" s="113">
        <v>0.29596412556053814</v>
      </c>
      <c r="AK86" s="40">
        <v>0.4280442804428044</v>
      </c>
      <c r="AL86" s="135">
        <f t="shared" si="36"/>
        <v>50</v>
      </c>
      <c r="AM86" s="135">
        <f t="shared" si="37"/>
        <v>-7</v>
      </c>
      <c r="AN86" s="150">
        <f t="shared" si="38"/>
        <v>0.13208015488226627</v>
      </c>
      <c r="AO86" s="151">
        <f t="shared" si="39"/>
        <v>0.047239326882432875</v>
      </c>
      <c r="AP86" s="110">
        <v>59</v>
      </c>
      <c r="AQ86" s="110">
        <v>47</v>
      </c>
      <c r="AR86" s="110">
        <v>37</v>
      </c>
      <c r="AS86" s="111">
        <v>0.1826625386996904</v>
      </c>
      <c r="AT86" s="111">
        <v>0.21076233183856502</v>
      </c>
      <c r="AU86" s="111">
        <v>0.13653136531365315</v>
      </c>
      <c r="AV86" s="138">
        <f t="shared" si="40"/>
        <v>-10</v>
      </c>
      <c r="AW86" s="138">
        <f t="shared" si="41"/>
        <v>-22</v>
      </c>
      <c r="AX86" s="150">
        <f t="shared" si="42"/>
        <v>-0.07423096652491187</v>
      </c>
      <c r="AY86" s="151">
        <f t="shared" si="43"/>
        <v>-0.046131173386037255</v>
      </c>
      <c r="AZ86" s="139">
        <v>43</v>
      </c>
      <c r="BA86" s="108">
        <v>13</v>
      </c>
      <c r="BB86" s="139">
        <v>15</v>
      </c>
      <c r="BC86" s="42">
        <v>0.13312693498452013</v>
      </c>
      <c r="BD86" s="109">
        <v>0.05829596412556054</v>
      </c>
      <c r="BE86" s="42">
        <v>0.055350553505535055</v>
      </c>
      <c r="BF86" s="140">
        <f t="shared" si="44"/>
        <v>2</v>
      </c>
      <c r="BG86" s="140">
        <f t="shared" si="45"/>
        <v>-28</v>
      </c>
      <c r="BH86" s="150">
        <f t="shared" si="46"/>
        <v>-0.002945410620025485</v>
      </c>
      <c r="BI86" s="151">
        <f t="shared" si="47"/>
        <v>-0.07777638147898508</v>
      </c>
      <c r="BJ86" s="48">
        <v>9</v>
      </c>
      <c r="BK86" s="106">
        <v>6</v>
      </c>
      <c r="BL86" s="48">
        <v>9</v>
      </c>
      <c r="BM86" s="49">
        <v>0.02786377708978328</v>
      </c>
      <c r="BN86" s="107">
        <v>0.026905829596412557</v>
      </c>
      <c r="BO86" s="49">
        <v>0.033210332103321034</v>
      </c>
      <c r="BP86" s="154">
        <f t="shared" si="48"/>
        <v>3</v>
      </c>
      <c r="BQ86" s="154">
        <f t="shared" si="49"/>
        <v>0</v>
      </c>
      <c r="BR86" s="150">
        <f t="shared" si="50"/>
        <v>0.006304502506908477</v>
      </c>
      <c r="BS86" s="151">
        <f t="shared" si="51"/>
        <v>0.005346555013537754</v>
      </c>
    </row>
    <row r="87" spans="1:71" ht="10.5">
      <c r="A87" s="35">
        <v>6</v>
      </c>
      <c r="B87" s="35">
        <v>10</v>
      </c>
      <c r="C87" s="35">
        <v>3</v>
      </c>
      <c r="D87" s="35">
        <v>5</v>
      </c>
      <c r="E87" s="36" t="s">
        <v>39</v>
      </c>
      <c r="F87" s="36" t="s">
        <v>54</v>
      </c>
      <c r="G87" s="104">
        <v>466</v>
      </c>
      <c r="H87" s="104">
        <v>431</v>
      </c>
      <c r="I87" s="35">
        <v>417</v>
      </c>
      <c r="J87" s="132">
        <f t="shared" si="26"/>
        <v>-14</v>
      </c>
      <c r="K87" s="133">
        <f t="shared" si="27"/>
        <v>-49</v>
      </c>
      <c r="L87" s="130">
        <v>382</v>
      </c>
      <c r="M87" s="104">
        <v>281</v>
      </c>
      <c r="N87" s="38">
        <v>326</v>
      </c>
      <c r="O87" s="132">
        <f t="shared" si="28"/>
        <v>45</v>
      </c>
      <c r="P87" s="133">
        <f t="shared" si="29"/>
        <v>-56</v>
      </c>
      <c r="Q87" s="105">
        <v>0.8197424892703863</v>
      </c>
      <c r="R87" s="105">
        <v>0.6519721577726219</v>
      </c>
      <c r="S87" s="37">
        <v>0.7817745803357314</v>
      </c>
      <c r="T87" s="37">
        <f t="shared" si="30"/>
        <v>0.1298024225631096</v>
      </c>
      <c r="U87" s="152">
        <f t="shared" si="31"/>
        <v>-0.03796790893465485</v>
      </c>
      <c r="V87" s="159">
        <v>89</v>
      </c>
      <c r="W87" s="164">
        <v>78</v>
      </c>
      <c r="X87" s="161">
        <v>97</v>
      </c>
      <c r="Y87" s="162">
        <v>0.2335958005249344</v>
      </c>
      <c r="Z87" s="165">
        <v>0.2805755395683453</v>
      </c>
      <c r="AA87" s="162">
        <v>0.30407523510971785</v>
      </c>
      <c r="AB87" s="137">
        <f t="shared" si="32"/>
        <v>19</v>
      </c>
      <c r="AC87" s="137">
        <f t="shared" si="33"/>
        <v>8</v>
      </c>
      <c r="AD87" s="41">
        <f t="shared" si="34"/>
        <v>0.023499695541372545</v>
      </c>
      <c r="AE87" s="151">
        <f t="shared" si="35"/>
        <v>0.07047943458478345</v>
      </c>
      <c r="AF87" s="112">
        <v>119</v>
      </c>
      <c r="AG87" s="112">
        <v>70</v>
      </c>
      <c r="AH87" s="39">
        <v>100</v>
      </c>
      <c r="AI87" s="113">
        <v>0.3123359580052493</v>
      </c>
      <c r="AJ87" s="113">
        <v>0.2517985611510791</v>
      </c>
      <c r="AK87" s="40">
        <v>0.31347962382445144</v>
      </c>
      <c r="AL87" s="135">
        <f t="shared" si="36"/>
        <v>30</v>
      </c>
      <c r="AM87" s="135">
        <f t="shared" si="37"/>
        <v>-19</v>
      </c>
      <c r="AN87" s="41">
        <f t="shared" si="38"/>
        <v>0.06168106267337231</v>
      </c>
      <c r="AO87" s="151">
        <f t="shared" si="39"/>
        <v>0.001143665819202111</v>
      </c>
      <c r="AP87" s="110">
        <v>90</v>
      </c>
      <c r="AQ87" s="110">
        <v>60</v>
      </c>
      <c r="AR87" s="110">
        <v>73</v>
      </c>
      <c r="AS87" s="111">
        <v>0.23622047244094488</v>
      </c>
      <c r="AT87" s="111">
        <v>0.2158273381294964</v>
      </c>
      <c r="AU87" s="111">
        <v>0.22884012539184953</v>
      </c>
      <c r="AV87" s="138">
        <f t="shared" si="40"/>
        <v>13</v>
      </c>
      <c r="AW87" s="138">
        <f t="shared" si="41"/>
        <v>-17</v>
      </c>
      <c r="AX87" s="41">
        <f t="shared" si="42"/>
        <v>0.013012787262353137</v>
      </c>
      <c r="AY87" s="151">
        <f t="shared" si="43"/>
        <v>-0.007380347049095348</v>
      </c>
      <c r="AZ87" s="139">
        <v>66</v>
      </c>
      <c r="BA87" s="108">
        <v>29</v>
      </c>
      <c r="BB87" s="139">
        <v>26</v>
      </c>
      <c r="BC87" s="42">
        <v>0.1732283464566929</v>
      </c>
      <c r="BD87" s="109">
        <v>0.10431654676258993</v>
      </c>
      <c r="BE87" s="42">
        <v>0.08150470219435736</v>
      </c>
      <c r="BF87" s="140">
        <f t="shared" si="44"/>
        <v>-3</v>
      </c>
      <c r="BG87" s="140">
        <f t="shared" si="45"/>
        <v>-40</v>
      </c>
      <c r="BH87" s="41">
        <f t="shared" si="46"/>
        <v>-0.02281184456823257</v>
      </c>
      <c r="BI87" s="151">
        <f t="shared" si="47"/>
        <v>-0.09172364426233555</v>
      </c>
      <c r="BJ87" s="48">
        <v>7</v>
      </c>
      <c r="BK87" s="106">
        <v>9</v>
      </c>
      <c r="BL87" s="48">
        <v>9</v>
      </c>
      <c r="BM87" s="49">
        <v>0.01837270341207349</v>
      </c>
      <c r="BN87" s="107">
        <v>0.03237410071942446</v>
      </c>
      <c r="BO87" s="49">
        <v>0.02821316614420063</v>
      </c>
      <c r="BP87" s="154">
        <f t="shared" si="48"/>
        <v>0</v>
      </c>
      <c r="BQ87" s="154">
        <f t="shared" si="49"/>
        <v>2</v>
      </c>
      <c r="BR87" s="41">
        <f t="shared" si="50"/>
        <v>-0.004160934575223832</v>
      </c>
      <c r="BS87" s="151">
        <f t="shared" si="51"/>
        <v>0.009840462732127138</v>
      </c>
    </row>
    <row r="88" spans="1:71" ht="10.5">
      <c r="A88" s="35">
        <v>6</v>
      </c>
      <c r="B88" s="35">
        <v>11</v>
      </c>
      <c r="C88" s="35">
        <v>1</v>
      </c>
      <c r="D88" s="35">
        <v>5</v>
      </c>
      <c r="E88" s="36" t="s">
        <v>39</v>
      </c>
      <c r="F88" s="36" t="s">
        <v>40</v>
      </c>
      <c r="G88" s="104">
        <v>439</v>
      </c>
      <c r="H88" s="104">
        <v>410</v>
      </c>
      <c r="I88" s="35">
        <v>400</v>
      </c>
      <c r="J88" s="132">
        <f t="shared" si="26"/>
        <v>-10</v>
      </c>
      <c r="K88" s="133">
        <f t="shared" si="27"/>
        <v>-39</v>
      </c>
      <c r="L88" s="130">
        <v>359</v>
      </c>
      <c r="M88" s="104">
        <v>214</v>
      </c>
      <c r="N88" s="38">
        <v>289</v>
      </c>
      <c r="O88" s="132">
        <f t="shared" si="28"/>
        <v>75</v>
      </c>
      <c r="P88" s="133">
        <f t="shared" si="29"/>
        <v>-70</v>
      </c>
      <c r="Q88" s="105">
        <v>0.8177676537585421</v>
      </c>
      <c r="R88" s="105">
        <v>0.5219512195121951</v>
      </c>
      <c r="S88" s="37">
        <v>0.7225</v>
      </c>
      <c r="T88" s="37">
        <f t="shared" si="30"/>
        <v>0.2005487804878049</v>
      </c>
      <c r="U88" s="152">
        <f t="shared" si="31"/>
        <v>-0.09526765375854207</v>
      </c>
      <c r="V88" s="159">
        <v>92</v>
      </c>
      <c r="W88" s="164">
        <v>61</v>
      </c>
      <c r="X88" s="161">
        <v>97</v>
      </c>
      <c r="Y88" s="162">
        <v>0.2562674094707521</v>
      </c>
      <c r="Z88" s="165">
        <v>0.2863849765258216</v>
      </c>
      <c r="AA88" s="162">
        <v>0.3356401384083045</v>
      </c>
      <c r="AB88" s="137">
        <f t="shared" si="32"/>
        <v>36</v>
      </c>
      <c r="AC88" s="137">
        <f t="shared" si="33"/>
        <v>5</v>
      </c>
      <c r="AD88" s="41">
        <f t="shared" si="34"/>
        <v>0.049255161882482856</v>
      </c>
      <c r="AE88" s="144">
        <f t="shared" si="35"/>
        <v>0.07937272893755237</v>
      </c>
      <c r="AF88" s="112">
        <v>90</v>
      </c>
      <c r="AG88" s="112">
        <v>41</v>
      </c>
      <c r="AH88" s="39">
        <v>65</v>
      </c>
      <c r="AI88" s="113">
        <v>0.25069637883008355</v>
      </c>
      <c r="AJ88" s="113">
        <v>0.19248826291079812</v>
      </c>
      <c r="AK88" s="40">
        <v>0.22491349480968859</v>
      </c>
      <c r="AL88" s="135">
        <f t="shared" si="36"/>
        <v>24</v>
      </c>
      <c r="AM88" s="135">
        <f t="shared" si="37"/>
        <v>-25</v>
      </c>
      <c r="AN88" s="41">
        <f t="shared" si="38"/>
        <v>0.03242523189889046</v>
      </c>
      <c r="AO88" s="144">
        <f t="shared" si="39"/>
        <v>-0.02578288402039497</v>
      </c>
      <c r="AP88" s="110">
        <v>75</v>
      </c>
      <c r="AQ88" s="110">
        <v>57</v>
      </c>
      <c r="AR88" s="110">
        <v>73</v>
      </c>
      <c r="AS88" s="111">
        <v>0.20891364902506965</v>
      </c>
      <c r="AT88" s="111">
        <v>0.2676056338028169</v>
      </c>
      <c r="AU88" s="111">
        <v>0.25259515570934254</v>
      </c>
      <c r="AV88" s="138">
        <f t="shared" si="40"/>
        <v>16</v>
      </c>
      <c r="AW88" s="138">
        <f t="shared" si="41"/>
        <v>-2</v>
      </c>
      <c r="AX88" s="41">
        <f t="shared" si="42"/>
        <v>-0.015010478093474333</v>
      </c>
      <c r="AY88" s="144">
        <f t="shared" si="43"/>
        <v>0.0436815066842729</v>
      </c>
      <c r="AZ88" s="139">
        <v>80</v>
      </c>
      <c r="BA88" s="108">
        <v>23</v>
      </c>
      <c r="BB88" s="139">
        <v>34</v>
      </c>
      <c r="BC88" s="42">
        <v>0.22284122562674094</v>
      </c>
      <c r="BD88" s="109">
        <v>0.107981220657277</v>
      </c>
      <c r="BE88" s="42">
        <v>0.11764705882352941</v>
      </c>
      <c r="BF88" s="140">
        <f t="shared" si="44"/>
        <v>11</v>
      </c>
      <c r="BG88" s="140">
        <f t="shared" si="45"/>
        <v>-46</v>
      </c>
      <c r="BH88" s="41">
        <f t="shared" si="46"/>
        <v>0.00966583816625241</v>
      </c>
      <c r="BI88" s="144">
        <f t="shared" si="47"/>
        <v>-0.10519416680321153</v>
      </c>
      <c r="BJ88" s="48">
        <v>11</v>
      </c>
      <c r="BK88" s="106">
        <v>10</v>
      </c>
      <c r="BL88" s="48">
        <v>7</v>
      </c>
      <c r="BM88" s="49">
        <v>0.03064066852367688</v>
      </c>
      <c r="BN88" s="107">
        <v>0.046948356807511735</v>
      </c>
      <c r="BO88" s="49">
        <v>0.02422145328719723</v>
      </c>
      <c r="BP88" s="154">
        <f t="shared" si="48"/>
        <v>-3</v>
      </c>
      <c r="BQ88" s="154">
        <f t="shared" si="49"/>
        <v>-4</v>
      </c>
      <c r="BR88" s="41">
        <f t="shared" si="50"/>
        <v>-0.022726903520314503</v>
      </c>
      <c r="BS88" s="144">
        <f t="shared" si="51"/>
        <v>-0.006419215236479647</v>
      </c>
    </row>
    <row r="89" spans="1:71" ht="10.5">
      <c r="A89" s="35">
        <v>6</v>
      </c>
      <c r="B89" s="35">
        <v>11</v>
      </c>
      <c r="C89" s="35">
        <v>2</v>
      </c>
      <c r="D89" s="35">
        <v>5</v>
      </c>
      <c r="E89" s="36" t="s">
        <v>39</v>
      </c>
      <c r="F89" s="36" t="s">
        <v>40</v>
      </c>
      <c r="G89" s="104">
        <v>384</v>
      </c>
      <c r="H89" s="104">
        <v>376</v>
      </c>
      <c r="I89" s="35">
        <v>366</v>
      </c>
      <c r="J89" s="132">
        <f t="shared" si="26"/>
        <v>-10</v>
      </c>
      <c r="K89" s="133">
        <f t="shared" si="27"/>
        <v>-18</v>
      </c>
      <c r="L89" s="130">
        <v>305</v>
      </c>
      <c r="M89" s="104">
        <v>210</v>
      </c>
      <c r="N89" s="38">
        <v>255</v>
      </c>
      <c r="O89" s="132">
        <f t="shared" si="28"/>
        <v>45</v>
      </c>
      <c r="P89" s="133">
        <f t="shared" si="29"/>
        <v>-50</v>
      </c>
      <c r="Q89" s="105">
        <v>0.7942708333333334</v>
      </c>
      <c r="R89" s="105">
        <v>0.5585106382978723</v>
      </c>
      <c r="S89" s="37">
        <v>0.6967213114754098</v>
      </c>
      <c r="T89" s="37">
        <f t="shared" si="30"/>
        <v>0.13821067317753755</v>
      </c>
      <c r="U89" s="152">
        <f t="shared" si="31"/>
        <v>-0.09754952185792354</v>
      </c>
      <c r="V89" s="159">
        <v>84</v>
      </c>
      <c r="W89" s="164">
        <v>68</v>
      </c>
      <c r="X89" s="161">
        <v>99</v>
      </c>
      <c r="Y89" s="162">
        <v>0.2754098360655738</v>
      </c>
      <c r="Z89" s="165">
        <v>0.3253588516746411</v>
      </c>
      <c r="AA89" s="162">
        <v>0.38976377952755903</v>
      </c>
      <c r="AB89" s="137">
        <f t="shared" si="32"/>
        <v>31</v>
      </c>
      <c r="AC89" s="137">
        <f t="shared" si="33"/>
        <v>15</v>
      </c>
      <c r="AD89" s="41">
        <f t="shared" si="34"/>
        <v>0.0644049278529179</v>
      </c>
      <c r="AE89" s="144">
        <f t="shared" si="35"/>
        <v>0.11435394346198524</v>
      </c>
      <c r="AF89" s="112">
        <v>86</v>
      </c>
      <c r="AG89" s="112">
        <v>37</v>
      </c>
      <c r="AH89" s="39">
        <v>69</v>
      </c>
      <c r="AI89" s="113">
        <v>0.2819672131147541</v>
      </c>
      <c r="AJ89" s="113">
        <v>0.17703349282296652</v>
      </c>
      <c r="AK89" s="40">
        <v>0.27165354330708663</v>
      </c>
      <c r="AL89" s="135">
        <f t="shared" si="36"/>
        <v>32</v>
      </c>
      <c r="AM89" s="135">
        <f t="shared" si="37"/>
        <v>-17</v>
      </c>
      <c r="AN89" s="41">
        <f t="shared" si="38"/>
        <v>0.09462005048412012</v>
      </c>
      <c r="AO89" s="144">
        <f t="shared" si="39"/>
        <v>-0.010313669807667458</v>
      </c>
      <c r="AP89" s="110">
        <v>70</v>
      </c>
      <c r="AQ89" s="110">
        <v>56</v>
      </c>
      <c r="AR89" s="110">
        <v>55</v>
      </c>
      <c r="AS89" s="111">
        <v>0.22950819672131148</v>
      </c>
      <c r="AT89" s="111">
        <v>0.2679425837320574</v>
      </c>
      <c r="AU89" s="111">
        <v>0.21653543307086615</v>
      </c>
      <c r="AV89" s="138">
        <f t="shared" si="40"/>
        <v>-1</v>
      </c>
      <c r="AW89" s="138">
        <f t="shared" si="41"/>
        <v>-15</v>
      </c>
      <c r="AX89" s="41">
        <f t="shared" si="42"/>
        <v>-0.05140715066119128</v>
      </c>
      <c r="AY89" s="144">
        <f t="shared" si="43"/>
        <v>-0.012972763650445335</v>
      </c>
      <c r="AZ89" s="139">
        <v>43</v>
      </c>
      <c r="BA89" s="108">
        <v>11</v>
      </c>
      <c r="BB89" s="139">
        <v>14</v>
      </c>
      <c r="BC89" s="42">
        <v>0.14098360655737704</v>
      </c>
      <c r="BD89" s="109">
        <v>0.05263157894736842</v>
      </c>
      <c r="BE89" s="42">
        <v>0.05511811023622047</v>
      </c>
      <c r="BF89" s="140">
        <f t="shared" si="44"/>
        <v>3</v>
      </c>
      <c r="BG89" s="140">
        <f t="shared" si="45"/>
        <v>-29</v>
      </c>
      <c r="BH89" s="41">
        <f t="shared" si="46"/>
        <v>0.0024865312888520535</v>
      </c>
      <c r="BI89" s="144">
        <f t="shared" si="47"/>
        <v>-0.08586549632115657</v>
      </c>
      <c r="BJ89" s="48">
        <v>11</v>
      </c>
      <c r="BK89" s="106">
        <v>6</v>
      </c>
      <c r="BL89" s="48">
        <v>3</v>
      </c>
      <c r="BM89" s="49">
        <v>0.036065573770491806</v>
      </c>
      <c r="BN89" s="107">
        <v>0.028708133971291867</v>
      </c>
      <c r="BO89" s="49">
        <v>0.011811023622047244</v>
      </c>
      <c r="BP89" s="154">
        <f t="shared" si="48"/>
        <v>-3</v>
      </c>
      <c r="BQ89" s="154">
        <f t="shared" si="49"/>
        <v>-8</v>
      </c>
      <c r="BR89" s="41">
        <f t="shared" si="50"/>
        <v>-0.016897110349244623</v>
      </c>
      <c r="BS89" s="144">
        <f t="shared" si="51"/>
        <v>-0.024254550148444562</v>
      </c>
    </row>
    <row r="90" spans="1:71" ht="10.5">
      <c r="A90" s="35">
        <v>6</v>
      </c>
      <c r="B90" s="35">
        <v>11</v>
      </c>
      <c r="C90" s="35">
        <v>3</v>
      </c>
      <c r="D90" s="35">
        <v>5</v>
      </c>
      <c r="E90" s="36" t="s">
        <v>39</v>
      </c>
      <c r="F90" s="36" t="s">
        <v>40</v>
      </c>
      <c r="G90" s="104">
        <v>510</v>
      </c>
      <c r="H90" s="104">
        <v>443</v>
      </c>
      <c r="I90" s="35">
        <v>437</v>
      </c>
      <c r="J90" s="132">
        <f t="shared" si="26"/>
        <v>-6</v>
      </c>
      <c r="K90" s="133">
        <f t="shared" si="27"/>
        <v>-73</v>
      </c>
      <c r="L90" s="130">
        <v>418</v>
      </c>
      <c r="M90" s="104">
        <v>280</v>
      </c>
      <c r="N90" s="38">
        <v>334</v>
      </c>
      <c r="O90" s="132">
        <f t="shared" si="28"/>
        <v>54</v>
      </c>
      <c r="P90" s="133">
        <f t="shared" si="29"/>
        <v>-84</v>
      </c>
      <c r="Q90" s="105">
        <v>0.8196078431372549</v>
      </c>
      <c r="R90" s="105">
        <v>0.6320541760722348</v>
      </c>
      <c r="S90" s="37">
        <v>0.7643020594965675</v>
      </c>
      <c r="T90" s="37">
        <f t="shared" si="30"/>
        <v>0.1322478834243327</v>
      </c>
      <c r="U90" s="152">
        <f t="shared" si="31"/>
        <v>-0.05530578364068739</v>
      </c>
      <c r="V90" s="159">
        <v>115</v>
      </c>
      <c r="W90" s="164">
        <v>84</v>
      </c>
      <c r="X90" s="161">
        <v>129</v>
      </c>
      <c r="Y90" s="162">
        <v>0.2751196172248804</v>
      </c>
      <c r="Z90" s="165">
        <v>0.3</v>
      </c>
      <c r="AA90" s="162">
        <v>0.38738738738738737</v>
      </c>
      <c r="AB90" s="137">
        <f t="shared" si="32"/>
        <v>45</v>
      </c>
      <c r="AC90" s="137">
        <f t="shared" si="33"/>
        <v>14</v>
      </c>
      <c r="AD90" s="41">
        <f t="shared" si="34"/>
        <v>0.08738738738738738</v>
      </c>
      <c r="AE90" s="151">
        <f t="shared" si="35"/>
        <v>0.112267770162507</v>
      </c>
      <c r="AF90" s="112">
        <v>95</v>
      </c>
      <c r="AG90" s="112">
        <v>42</v>
      </c>
      <c r="AH90" s="39">
        <v>73</v>
      </c>
      <c r="AI90" s="113">
        <v>0.22727272727272727</v>
      </c>
      <c r="AJ90" s="113">
        <v>0.15</v>
      </c>
      <c r="AK90" s="40">
        <v>0.21921921921921922</v>
      </c>
      <c r="AL90" s="135">
        <f t="shared" si="36"/>
        <v>31</v>
      </c>
      <c r="AM90" s="135">
        <f t="shared" si="37"/>
        <v>-22</v>
      </c>
      <c r="AN90" s="41">
        <f t="shared" si="38"/>
        <v>0.06921921921921922</v>
      </c>
      <c r="AO90" s="151">
        <f t="shared" si="39"/>
        <v>-0.008053508053508046</v>
      </c>
      <c r="AP90" s="110">
        <v>103</v>
      </c>
      <c r="AQ90" s="110">
        <v>86</v>
      </c>
      <c r="AR90" s="110">
        <v>81</v>
      </c>
      <c r="AS90" s="111">
        <v>0.24641148325358853</v>
      </c>
      <c r="AT90" s="111">
        <v>0.30714285714285716</v>
      </c>
      <c r="AU90" s="111">
        <v>0.24324324324324326</v>
      </c>
      <c r="AV90" s="138">
        <f t="shared" si="40"/>
        <v>-5</v>
      </c>
      <c r="AW90" s="138">
        <f t="shared" si="41"/>
        <v>-22</v>
      </c>
      <c r="AX90" s="41">
        <f t="shared" si="42"/>
        <v>-0.0638996138996139</v>
      </c>
      <c r="AY90" s="151">
        <f t="shared" si="43"/>
        <v>-0.003168240010345269</v>
      </c>
      <c r="AZ90" s="139">
        <v>97</v>
      </c>
      <c r="BA90" s="108">
        <v>37</v>
      </c>
      <c r="BB90" s="139">
        <v>36</v>
      </c>
      <c r="BC90" s="42">
        <v>0.23205741626794257</v>
      </c>
      <c r="BD90" s="109">
        <v>0.13214285714285715</v>
      </c>
      <c r="BE90" s="42">
        <v>0.10810810810810811</v>
      </c>
      <c r="BF90" s="140">
        <f t="shared" si="44"/>
        <v>-1</v>
      </c>
      <c r="BG90" s="140">
        <f t="shared" si="45"/>
        <v>-61</v>
      </c>
      <c r="BH90" s="41">
        <f t="shared" si="46"/>
        <v>-0.02403474903474903</v>
      </c>
      <c r="BI90" s="151">
        <f t="shared" si="47"/>
        <v>-0.12394930815983446</v>
      </c>
      <c r="BJ90" s="48">
        <v>5</v>
      </c>
      <c r="BK90" s="106">
        <v>8</v>
      </c>
      <c r="BL90" s="48">
        <v>5</v>
      </c>
      <c r="BM90" s="49">
        <v>0.011961722488038277</v>
      </c>
      <c r="BN90" s="107">
        <v>0.02857142857142857</v>
      </c>
      <c r="BO90" s="49">
        <v>0.015015015015015015</v>
      </c>
      <c r="BP90" s="154">
        <f t="shared" si="48"/>
        <v>-3</v>
      </c>
      <c r="BQ90" s="154">
        <f t="shared" si="49"/>
        <v>0</v>
      </c>
      <c r="BR90" s="41">
        <f t="shared" si="50"/>
        <v>-0.013556413556413556</v>
      </c>
      <c r="BS90" s="151">
        <f t="shared" si="51"/>
        <v>0.0030532925269767374</v>
      </c>
    </row>
    <row r="91" spans="1:71" ht="10.5">
      <c r="A91" s="35">
        <v>6</v>
      </c>
      <c r="B91" s="35">
        <v>12</v>
      </c>
      <c r="C91" s="35">
        <v>1</v>
      </c>
      <c r="D91" s="35">
        <v>5</v>
      </c>
      <c r="E91" s="36" t="s">
        <v>39</v>
      </c>
      <c r="F91" s="36" t="s">
        <v>53</v>
      </c>
      <c r="G91" s="104">
        <v>541</v>
      </c>
      <c r="H91" s="104">
        <v>559</v>
      </c>
      <c r="I91" s="35">
        <v>550</v>
      </c>
      <c r="J91" s="132">
        <f t="shared" si="26"/>
        <v>-9</v>
      </c>
      <c r="K91" s="133">
        <f t="shared" si="27"/>
        <v>9</v>
      </c>
      <c r="L91" s="130">
        <v>465</v>
      </c>
      <c r="M91" s="104">
        <v>366</v>
      </c>
      <c r="N91" s="44">
        <v>434</v>
      </c>
      <c r="O91" s="132">
        <f t="shared" si="28"/>
        <v>68</v>
      </c>
      <c r="P91" s="133">
        <f t="shared" si="29"/>
        <v>-31</v>
      </c>
      <c r="Q91" s="105">
        <v>0.8595194085027726</v>
      </c>
      <c r="R91" s="105">
        <v>0.6547406082289803</v>
      </c>
      <c r="S91" s="37">
        <v>0.7890909090909091</v>
      </c>
      <c r="T91" s="37">
        <f t="shared" si="30"/>
        <v>0.13435030086192878</v>
      </c>
      <c r="U91" s="152">
        <f t="shared" si="31"/>
        <v>-0.07042849941186358</v>
      </c>
      <c r="V91" s="167">
        <v>138</v>
      </c>
      <c r="W91" s="164">
        <v>96</v>
      </c>
      <c r="X91" s="168">
        <v>137</v>
      </c>
      <c r="Y91" s="162">
        <v>0.3</v>
      </c>
      <c r="Z91" s="165">
        <v>0.26301369863013696</v>
      </c>
      <c r="AA91" s="162">
        <v>0.3186046511627907</v>
      </c>
      <c r="AB91" s="137">
        <f t="shared" si="32"/>
        <v>41</v>
      </c>
      <c r="AC91" s="137">
        <f t="shared" si="33"/>
        <v>-1</v>
      </c>
      <c r="AD91" s="41">
        <f t="shared" si="34"/>
        <v>0.055590952532653726</v>
      </c>
      <c r="AE91" s="151">
        <f t="shared" si="35"/>
        <v>0.018604651162790697</v>
      </c>
      <c r="AF91" s="112">
        <v>148</v>
      </c>
      <c r="AG91" s="112">
        <v>78</v>
      </c>
      <c r="AH91" s="46">
        <v>148</v>
      </c>
      <c r="AI91" s="113">
        <v>0.3217391304347826</v>
      </c>
      <c r="AJ91" s="113">
        <v>0.2136986301369863</v>
      </c>
      <c r="AK91" s="40">
        <v>0.34418604651162793</v>
      </c>
      <c r="AL91" s="135">
        <f t="shared" si="36"/>
        <v>70</v>
      </c>
      <c r="AM91" s="135">
        <f t="shared" si="37"/>
        <v>0</v>
      </c>
      <c r="AN91" s="41">
        <f t="shared" si="38"/>
        <v>0.13048741637464162</v>
      </c>
      <c r="AO91" s="151">
        <f t="shared" si="39"/>
        <v>0.022446916076845347</v>
      </c>
      <c r="AP91" s="110">
        <v>90</v>
      </c>
      <c r="AQ91" s="110">
        <v>96</v>
      </c>
      <c r="AR91" s="110">
        <v>82</v>
      </c>
      <c r="AS91" s="111">
        <v>0.1956521739130435</v>
      </c>
      <c r="AT91" s="111">
        <v>0.26301369863013696</v>
      </c>
      <c r="AU91" s="111">
        <v>0.19069767441860466</v>
      </c>
      <c r="AV91" s="138">
        <f t="shared" si="40"/>
        <v>-14</v>
      </c>
      <c r="AW91" s="138">
        <f t="shared" si="41"/>
        <v>-8</v>
      </c>
      <c r="AX91" s="41">
        <f t="shared" si="42"/>
        <v>-0.0723160242115323</v>
      </c>
      <c r="AY91" s="151">
        <f t="shared" si="43"/>
        <v>-0.004954499494438824</v>
      </c>
      <c r="AZ91" s="142">
        <v>71</v>
      </c>
      <c r="BA91" s="108">
        <v>36</v>
      </c>
      <c r="BB91" s="142">
        <v>35</v>
      </c>
      <c r="BC91" s="42">
        <v>0.15434782608695652</v>
      </c>
      <c r="BD91" s="109">
        <v>0.09863013698630137</v>
      </c>
      <c r="BE91" s="42">
        <v>0.08139534883720931</v>
      </c>
      <c r="BF91" s="140">
        <f t="shared" si="44"/>
        <v>-1</v>
      </c>
      <c r="BG91" s="140">
        <f t="shared" si="45"/>
        <v>-36</v>
      </c>
      <c r="BH91" s="41">
        <f t="shared" si="46"/>
        <v>-0.01723478814909206</v>
      </c>
      <c r="BI91" s="151">
        <f t="shared" si="47"/>
        <v>-0.07295247724974721</v>
      </c>
      <c r="BJ91" s="51">
        <v>8</v>
      </c>
      <c r="BK91" s="106">
        <v>12</v>
      </c>
      <c r="BL91" s="51">
        <v>9</v>
      </c>
      <c r="BM91" s="49">
        <v>0.017391304347826087</v>
      </c>
      <c r="BN91" s="107">
        <v>0.03287671232876712</v>
      </c>
      <c r="BO91" s="49">
        <v>0.020930232558139535</v>
      </c>
      <c r="BP91" s="154">
        <f t="shared" si="48"/>
        <v>-3</v>
      </c>
      <c r="BQ91" s="154">
        <f t="shared" si="49"/>
        <v>1</v>
      </c>
      <c r="BR91" s="41">
        <f t="shared" si="50"/>
        <v>-0.011946479770627585</v>
      </c>
      <c r="BS91" s="151">
        <f t="shared" si="51"/>
        <v>0.0035389282103134474</v>
      </c>
    </row>
    <row r="92" spans="1:71" ht="10.5">
      <c r="A92" s="35">
        <v>6</v>
      </c>
      <c r="B92" s="35">
        <v>12</v>
      </c>
      <c r="C92" s="35">
        <v>2</v>
      </c>
      <c r="D92" s="35">
        <v>5</v>
      </c>
      <c r="E92" s="36" t="s">
        <v>39</v>
      </c>
      <c r="F92" s="36" t="s">
        <v>53</v>
      </c>
      <c r="G92" s="104">
        <v>605</v>
      </c>
      <c r="H92" s="104">
        <v>602</v>
      </c>
      <c r="I92" s="35">
        <v>596</v>
      </c>
      <c r="J92" s="132">
        <f t="shared" si="26"/>
        <v>-6</v>
      </c>
      <c r="K92" s="133">
        <f t="shared" si="27"/>
        <v>-9</v>
      </c>
      <c r="L92" s="130">
        <v>510</v>
      </c>
      <c r="M92" s="104">
        <v>396</v>
      </c>
      <c r="N92" s="38">
        <v>479</v>
      </c>
      <c r="O92" s="132">
        <f t="shared" si="28"/>
        <v>83</v>
      </c>
      <c r="P92" s="133">
        <f t="shared" si="29"/>
        <v>-31</v>
      </c>
      <c r="Q92" s="105">
        <v>0.8429752066115702</v>
      </c>
      <c r="R92" s="105">
        <v>0.6578073089700996</v>
      </c>
      <c r="S92" s="37">
        <v>0.8036912751677853</v>
      </c>
      <c r="T92" s="37">
        <f t="shared" si="30"/>
        <v>0.14588396619768562</v>
      </c>
      <c r="U92" s="152">
        <f t="shared" si="31"/>
        <v>-0.03928393144378495</v>
      </c>
      <c r="V92" s="159">
        <v>140</v>
      </c>
      <c r="W92" s="164">
        <v>112</v>
      </c>
      <c r="X92" s="161">
        <v>172</v>
      </c>
      <c r="Y92" s="162">
        <v>0.2788844621513944</v>
      </c>
      <c r="Z92" s="165">
        <v>0.2828282828282828</v>
      </c>
      <c r="AA92" s="162">
        <v>0.35908141962421714</v>
      </c>
      <c r="AB92" s="137">
        <f t="shared" si="32"/>
        <v>60</v>
      </c>
      <c r="AC92" s="137">
        <f t="shared" si="33"/>
        <v>32</v>
      </c>
      <c r="AD92" s="41">
        <f t="shared" si="34"/>
        <v>0.07625313679593432</v>
      </c>
      <c r="AE92" s="144">
        <f t="shared" si="35"/>
        <v>0.08019695747282274</v>
      </c>
      <c r="AF92" s="112">
        <v>147</v>
      </c>
      <c r="AG92" s="112">
        <v>77</v>
      </c>
      <c r="AH92" s="39">
        <v>145</v>
      </c>
      <c r="AI92" s="113">
        <v>0.29282868525896416</v>
      </c>
      <c r="AJ92" s="113">
        <v>0.19444444444444445</v>
      </c>
      <c r="AK92" s="40">
        <v>0.302713987473904</v>
      </c>
      <c r="AL92" s="135">
        <f t="shared" si="36"/>
        <v>68</v>
      </c>
      <c r="AM92" s="135">
        <f t="shared" si="37"/>
        <v>-2</v>
      </c>
      <c r="AN92" s="41">
        <f t="shared" si="38"/>
        <v>0.10826954302945954</v>
      </c>
      <c r="AO92" s="144">
        <f t="shared" si="39"/>
        <v>0.009885302214939828</v>
      </c>
      <c r="AP92" s="110">
        <v>104</v>
      </c>
      <c r="AQ92" s="110">
        <v>101</v>
      </c>
      <c r="AR92" s="110">
        <v>92</v>
      </c>
      <c r="AS92" s="111">
        <v>0.20717131474103587</v>
      </c>
      <c r="AT92" s="111">
        <v>0.255050505050505</v>
      </c>
      <c r="AU92" s="111">
        <v>0.19206680584551147</v>
      </c>
      <c r="AV92" s="138">
        <f t="shared" si="40"/>
        <v>-9</v>
      </c>
      <c r="AW92" s="138">
        <f t="shared" si="41"/>
        <v>-12</v>
      </c>
      <c r="AX92" s="41">
        <f t="shared" si="42"/>
        <v>-0.06298369920499355</v>
      </c>
      <c r="AY92" s="144">
        <f t="shared" si="43"/>
        <v>-0.015104508895524393</v>
      </c>
      <c r="AZ92" s="139">
        <v>85</v>
      </c>
      <c r="BA92" s="108">
        <v>28</v>
      </c>
      <c r="BB92" s="139">
        <v>29</v>
      </c>
      <c r="BC92" s="42">
        <v>0.1693227091633466</v>
      </c>
      <c r="BD92" s="109">
        <v>0.0707070707070707</v>
      </c>
      <c r="BE92" s="42">
        <v>0.060542797494780795</v>
      </c>
      <c r="BF92" s="140">
        <f t="shared" si="44"/>
        <v>1</v>
      </c>
      <c r="BG92" s="140">
        <f t="shared" si="45"/>
        <v>-56</v>
      </c>
      <c r="BH92" s="41">
        <f t="shared" si="46"/>
        <v>-0.01016427321228991</v>
      </c>
      <c r="BI92" s="144">
        <f t="shared" si="47"/>
        <v>-0.1087799116685658</v>
      </c>
      <c r="BJ92" s="48">
        <v>20</v>
      </c>
      <c r="BK92" s="106">
        <v>17</v>
      </c>
      <c r="BL92" s="48">
        <v>13</v>
      </c>
      <c r="BM92" s="49">
        <v>0.0398406374501992</v>
      </c>
      <c r="BN92" s="107">
        <v>0.04292929292929293</v>
      </c>
      <c r="BO92" s="49">
        <v>0.027139874739039668</v>
      </c>
      <c r="BP92" s="154">
        <f t="shared" si="48"/>
        <v>-4</v>
      </c>
      <c r="BQ92" s="154">
        <f t="shared" si="49"/>
        <v>-7</v>
      </c>
      <c r="BR92" s="41">
        <f t="shared" si="50"/>
        <v>-0.01578941819025326</v>
      </c>
      <c r="BS92" s="144">
        <f t="shared" si="51"/>
        <v>-0.012700762711159535</v>
      </c>
    </row>
    <row r="93" spans="1:71" ht="10.5">
      <c r="A93" s="35">
        <v>6</v>
      </c>
      <c r="B93" s="35">
        <v>13</v>
      </c>
      <c r="C93" s="35">
        <v>1</v>
      </c>
      <c r="D93" s="35">
        <v>5</v>
      </c>
      <c r="E93" s="36" t="s">
        <v>39</v>
      </c>
      <c r="F93" s="36" t="s">
        <v>55</v>
      </c>
      <c r="G93" s="104">
        <v>401</v>
      </c>
      <c r="H93" s="104">
        <v>376</v>
      </c>
      <c r="I93" s="35">
        <v>370</v>
      </c>
      <c r="J93" s="132">
        <f t="shared" si="26"/>
        <v>-6</v>
      </c>
      <c r="K93" s="133">
        <f t="shared" si="27"/>
        <v>-31</v>
      </c>
      <c r="L93" s="130">
        <v>331</v>
      </c>
      <c r="M93" s="104">
        <v>232</v>
      </c>
      <c r="N93" s="38">
        <v>282</v>
      </c>
      <c r="O93" s="132">
        <f t="shared" si="28"/>
        <v>50</v>
      </c>
      <c r="P93" s="133">
        <f t="shared" si="29"/>
        <v>-49</v>
      </c>
      <c r="Q93" s="105">
        <v>0.8254364089775561</v>
      </c>
      <c r="R93" s="105">
        <v>0.6170212765957447</v>
      </c>
      <c r="S93" s="37">
        <v>0.7621621621621621</v>
      </c>
      <c r="T93" s="37">
        <f t="shared" si="30"/>
        <v>0.14514088556641747</v>
      </c>
      <c r="U93" s="152">
        <f t="shared" si="31"/>
        <v>-0.06327424681539395</v>
      </c>
      <c r="V93" s="159">
        <v>99</v>
      </c>
      <c r="W93" s="164">
        <v>91</v>
      </c>
      <c r="X93" s="161">
        <v>119</v>
      </c>
      <c r="Y93" s="162">
        <v>0.3009118541033435</v>
      </c>
      <c r="Z93" s="165">
        <v>0.3939393939393939</v>
      </c>
      <c r="AA93" s="162">
        <v>0.4311594202898551</v>
      </c>
      <c r="AB93" s="137">
        <f t="shared" si="32"/>
        <v>28</v>
      </c>
      <c r="AC93" s="137">
        <f t="shared" si="33"/>
        <v>20</v>
      </c>
      <c r="AD93" s="150">
        <f t="shared" si="34"/>
        <v>0.03722002635046118</v>
      </c>
      <c r="AE93" s="151">
        <f t="shared" si="35"/>
        <v>0.13024756618651162</v>
      </c>
      <c r="AF93" s="112">
        <v>67</v>
      </c>
      <c r="AG93" s="112">
        <v>33</v>
      </c>
      <c r="AH93" s="39">
        <v>61</v>
      </c>
      <c r="AI93" s="113">
        <v>0.20364741641337386</v>
      </c>
      <c r="AJ93" s="113">
        <v>0.14285714285714285</v>
      </c>
      <c r="AK93" s="40">
        <v>0.2210144927536232</v>
      </c>
      <c r="AL93" s="135">
        <f t="shared" si="36"/>
        <v>28</v>
      </c>
      <c r="AM93" s="135">
        <f t="shared" si="37"/>
        <v>-6</v>
      </c>
      <c r="AN93" s="150">
        <f t="shared" si="38"/>
        <v>0.07815734989648035</v>
      </c>
      <c r="AO93" s="151">
        <f t="shared" si="39"/>
        <v>0.017367076340249338</v>
      </c>
      <c r="AP93" s="110">
        <v>79</v>
      </c>
      <c r="AQ93" s="110">
        <v>59</v>
      </c>
      <c r="AR93" s="110">
        <v>50</v>
      </c>
      <c r="AS93" s="111">
        <v>0.24012158054711247</v>
      </c>
      <c r="AT93" s="111">
        <v>0.2554112554112554</v>
      </c>
      <c r="AU93" s="111">
        <v>0.18115942028985507</v>
      </c>
      <c r="AV93" s="138">
        <f t="shared" si="40"/>
        <v>-9</v>
      </c>
      <c r="AW93" s="138">
        <f t="shared" si="41"/>
        <v>-29</v>
      </c>
      <c r="AX93" s="150">
        <f t="shared" si="42"/>
        <v>-0.07425183512140035</v>
      </c>
      <c r="AY93" s="151">
        <f t="shared" si="43"/>
        <v>-0.058962160257257396</v>
      </c>
      <c r="AZ93" s="139">
        <v>61</v>
      </c>
      <c r="BA93" s="108">
        <v>20</v>
      </c>
      <c r="BB93" s="139">
        <v>26</v>
      </c>
      <c r="BC93" s="42">
        <v>0.18541033434650456</v>
      </c>
      <c r="BD93" s="109">
        <v>0.08658008658008658</v>
      </c>
      <c r="BE93" s="42">
        <v>0.09420289855072464</v>
      </c>
      <c r="BF93" s="140">
        <f t="shared" si="44"/>
        <v>6</v>
      </c>
      <c r="BG93" s="140">
        <f t="shared" si="45"/>
        <v>-35</v>
      </c>
      <c r="BH93" s="150">
        <f t="shared" si="46"/>
        <v>0.007622811970638063</v>
      </c>
      <c r="BI93" s="151">
        <f t="shared" si="47"/>
        <v>-0.09120743579577992</v>
      </c>
      <c r="BJ93" s="48">
        <v>13</v>
      </c>
      <c r="BK93" s="106">
        <v>8</v>
      </c>
      <c r="BL93" s="48">
        <v>11</v>
      </c>
      <c r="BM93" s="49">
        <v>0.03951367781155015</v>
      </c>
      <c r="BN93" s="107">
        <v>0.03463203463203463</v>
      </c>
      <c r="BO93" s="49">
        <v>0.03985507246376811</v>
      </c>
      <c r="BP93" s="154">
        <f t="shared" si="48"/>
        <v>3</v>
      </c>
      <c r="BQ93" s="154">
        <f t="shared" si="49"/>
        <v>-2</v>
      </c>
      <c r="BR93" s="150">
        <f t="shared" si="50"/>
        <v>0.0052230378317334805</v>
      </c>
      <c r="BS93" s="151">
        <f t="shared" si="51"/>
        <v>0.000341394652217962</v>
      </c>
    </row>
    <row r="94" spans="1:71" ht="10.5">
      <c r="A94" s="35">
        <v>6</v>
      </c>
      <c r="B94" s="35">
        <v>13</v>
      </c>
      <c r="C94" s="35">
        <v>2</v>
      </c>
      <c r="D94" s="35">
        <v>5</v>
      </c>
      <c r="E94" s="36" t="s">
        <v>39</v>
      </c>
      <c r="F94" s="36" t="s">
        <v>55</v>
      </c>
      <c r="G94" s="104">
        <v>418</v>
      </c>
      <c r="H94" s="104">
        <v>383</v>
      </c>
      <c r="I94" s="35">
        <v>381</v>
      </c>
      <c r="J94" s="132">
        <f t="shared" si="26"/>
        <v>-2</v>
      </c>
      <c r="K94" s="133">
        <f t="shared" si="27"/>
        <v>-37</v>
      </c>
      <c r="L94" s="130">
        <v>326</v>
      </c>
      <c r="M94" s="104">
        <v>210</v>
      </c>
      <c r="N94" s="38">
        <v>273</v>
      </c>
      <c r="O94" s="132">
        <f t="shared" si="28"/>
        <v>63</v>
      </c>
      <c r="P94" s="133">
        <f t="shared" si="29"/>
        <v>-53</v>
      </c>
      <c r="Q94" s="105">
        <v>0.7799043062200957</v>
      </c>
      <c r="R94" s="105">
        <v>0.5483028720626631</v>
      </c>
      <c r="S94" s="37">
        <v>0.7165354330708661</v>
      </c>
      <c r="T94" s="37">
        <f t="shared" si="30"/>
        <v>0.16823256100820294</v>
      </c>
      <c r="U94" s="152">
        <f t="shared" si="31"/>
        <v>-0.06336887314922957</v>
      </c>
      <c r="V94" s="159">
        <v>125</v>
      </c>
      <c r="W94" s="164">
        <v>86</v>
      </c>
      <c r="X94" s="161">
        <v>121</v>
      </c>
      <c r="Y94" s="162">
        <v>0.3834355828220859</v>
      </c>
      <c r="Z94" s="165">
        <v>0.41545893719806765</v>
      </c>
      <c r="AA94" s="162">
        <v>0.44649446494464945</v>
      </c>
      <c r="AB94" s="137">
        <f t="shared" si="32"/>
        <v>35</v>
      </c>
      <c r="AC94" s="137">
        <f t="shared" si="33"/>
        <v>-4</v>
      </c>
      <c r="AD94" s="41">
        <f t="shared" si="34"/>
        <v>0.031035527746581804</v>
      </c>
      <c r="AE94" s="144">
        <f t="shared" si="35"/>
        <v>0.06305888212256355</v>
      </c>
      <c r="AF94" s="112">
        <v>62</v>
      </c>
      <c r="AG94" s="112">
        <v>28</v>
      </c>
      <c r="AH94" s="39">
        <v>66</v>
      </c>
      <c r="AI94" s="113">
        <v>0.1901840490797546</v>
      </c>
      <c r="AJ94" s="113">
        <v>0.13526570048309178</v>
      </c>
      <c r="AK94" s="40">
        <v>0.24354243542435425</v>
      </c>
      <c r="AL94" s="135">
        <f t="shared" si="36"/>
        <v>38</v>
      </c>
      <c r="AM94" s="135">
        <f t="shared" si="37"/>
        <v>4</v>
      </c>
      <c r="AN94" s="41">
        <f t="shared" si="38"/>
        <v>0.10827673494126247</v>
      </c>
      <c r="AO94" s="144">
        <f t="shared" si="39"/>
        <v>0.053358386344599634</v>
      </c>
      <c r="AP94" s="110">
        <v>75</v>
      </c>
      <c r="AQ94" s="110">
        <v>49</v>
      </c>
      <c r="AR94" s="110">
        <v>47</v>
      </c>
      <c r="AS94" s="111">
        <v>0.23006134969325154</v>
      </c>
      <c r="AT94" s="111">
        <v>0.23671497584541062</v>
      </c>
      <c r="AU94" s="111">
        <v>0.17343173431734318</v>
      </c>
      <c r="AV94" s="138">
        <f t="shared" si="40"/>
        <v>-2</v>
      </c>
      <c r="AW94" s="138">
        <f t="shared" si="41"/>
        <v>-28</v>
      </c>
      <c r="AX94" s="41">
        <f t="shared" si="42"/>
        <v>-0.06328324152806744</v>
      </c>
      <c r="AY94" s="144">
        <f t="shared" si="43"/>
        <v>-0.056629615375908354</v>
      </c>
      <c r="AZ94" s="139">
        <v>45</v>
      </c>
      <c r="BA94" s="108">
        <v>18</v>
      </c>
      <c r="BB94" s="139">
        <v>23</v>
      </c>
      <c r="BC94" s="42">
        <v>0.13803680981595093</v>
      </c>
      <c r="BD94" s="109">
        <v>0.08695652173913043</v>
      </c>
      <c r="BE94" s="42">
        <v>0.08487084870848709</v>
      </c>
      <c r="BF94" s="140">
        <f t="shared" si="44"/>
        <v>5</v>
      </c>
      <c r="BG94" s="140">
        <f t="shared" si="45"/>
        <v>-22</v>
      </c>
      <c r="BH94" s="41">
        <f t="shared" si="46"/>
        <v>-0.002085673030643345</v>
      </c>
      <c r="BI94" s="144">
        <f t="shared" si="47"/>
        <v>-0.05316596110746384</v>
      </c>
      <c r="BJ94" s="48">
        <v>12</v>
      </c>
      <c r="BK94" s="106">
        <v>10</v>
      </c>
      <c r="BL94" s="48">
        <v>5</v>
      </c>
      <c r="BM94" s="49">
        <v>0.03680981595092025</v>
      </c>
      <c r="BN94" s="107">
        <v>0.04830917874396135</v>
      </c>
      <c r="BO94" s="49">
        <v>0.01845018450184502</v>
      </c>
      <c r="BP94" s="154">
        <f t="shared" si="48"/>
        <v>-5</v>
      </c>
      <c r="BQ94" s="154">
        <f t="shared" si="49"/>
        <v>-7</v>
      </c>
      <c r="BR94" s="41">
        <f t="shared" si="50"/>
        <v>-0.029858994242116334</v>
      </c>
      <c r="BS94" s="144">
        <f t="shared" si="51"/>
        <v>-0.01835963144907523</v>
      </c>
    </row>
    <row r="95" spans="1:71" ht="10.5">
      <c r="A95" s="35">
        <v>6</v>
      </c>
      <c r="B95" s="35">
        <v>14</v>
      </c>
      <c r="C95" s="35">
        <v>1</v>
      </c>
      <c r="D95" s="35">
        <v>2</v>
      </c>
      <c r="E95" s="36" t="s">
        <v>30</v>
      </c>
      <c r="F95" s="36" t="s">
        <v>53</v>
      </c>
      <c r="G95" s="104">
        <v>579</v>
      </c>
      <c r="H95" s="104">
        <v>512</v>
      </c>
      <c r="I95" s="35">
        <v>494</v>
      </c>
      <c r="J95" s="132">
        <f t="shared" si="26"/>
        <v>-18</v>
      </c>
      <c r="K95" s="133">
        <f t="shared" si="27"/>
        <v>-85</v>
      </c>
      <c r="L95" s="130">
        <v>430</v>
      </c>
      <c r="M95" s="104">
        <v>308</v>
      </c>
      <c r="N95" s="38">
        <v>360</v>
      </c>
      <c r="O95" s="132">
        <f t="shared" si="28"/>
        <v>52</v>
      </c>
      <c r="P95" s="133">
        <f t="shared" si="29"/>
        <v>-70</v>
      </c>
      <c r="Q95" s="105">
        <v>0.7426597582037997</v>
      </c>
      <c r="R95" s="105">
        <v>0.6015625</v>
      </c>
      <c r="S95" s="37">
        <v>0.728744939271255</v>
      </c>
      <c r="T95" s="37">
        <f t="shared" si="30"/>
        <v>0.12718243927125505</v>
      </c>
      <c r="U95" s="152">
        <f t="shared" si="31"/>
        <v>-0.013914818932544648</v>
      </c>
      <c r="V95" s="159">
        <v>134</v>
      </c>
      <c r="W95" s="164">
        <v>94</v>
      </c>
      <c r="X95" s="161">
        <v>132</v>
      </c>
      <c r="Y95" s="162">
        <v>0.3116279069767442</v>
      </c>
      <c r="Z95" s="165">
        <v>0.30718954248366015</v>
      </c>
      <c r="AA95" s="162">
        <v>0.36666666666666664</v>
      </c>
      <c r="AB95" s="137">
        <f t="shared" si="32"/>
        <v>38</v>
      </c>
      <c r="AC95" s="137">
        <f t="shared" si="33"/>
        <v>-2</v>
      </c>
      <c r="AD95" s="41">
        <f t="shared" si="34"/>
        <v>0.05947712418300649</v>
      </c>
      <c r="AE95" s="151">
        <f t="shared" si="35"/>
        <v>0.055038759689922445</v>
      </c>
      <c r="AF95" s="112">
        <v>81</v>
      </c>
      <c r="AG95" s="112">
        <v>47</v>
      </c>
      <c r="AH95" s="39">
        <v>87</v>
      </c>
      <c r="AI95" s="113">
        <v>0.1883720930232558</v>
      </c>
      <c r="AJ95" s="113">
        <v>0.15359477124183007</v>
      </c>
      <c r="AK95" s="40">
        <v>0.24166666666666667</v>
      </c>
      <c r="AL95" s="135">
        <f t="shared" si="36"/>
        <v>40</v>
      </c>
      <c r="AM95" s="135">
        <f t="shared" si="37"/>
        <v>6</v>
      </c>
      <c r="AN95" s="41">
        <f t="shared" si="38"/>
        <v>0.0880718954248366</v>
      </c>
      <c r="AO95" s="151">
        <f t="shared" si="39"/>
        <v>0.053294573643410864</v>
      </c>
      <c r="AP95" s="110">
        <v>109</v>
      </c>
      <c r="AQ95" s="110">
        <v>89</v>
      </c>
      <c r="AR95" s="110">
        <v>86</v>
      </c>
      <c r="AS95" s="111">
        <v>0.2534883720930233</v>
      </c>
      <c r="AT95" s="111">
        <v>0.2908496732026144</v>
      </c>
      <c r="AU95" s="111">
        <v>0.2388888888888889</v>
      </c>
      <c r="AV95" s="138">
        <f t="shared" si="40"/>
        <v>-3</v>
      </c>
      <c r="AW95" s="138">
        <f t="shared" si="41"/>
        <v>-23</v>
      </c>
      <c r="AX95" s="41">
        <f t="shared" si="42"/>
        <v>-0.0519607843137255</v>
      </c>
      <c r="AY95" s="151">
        <f t="shared" si="43"/>
        <v>-0.014599483204134373</v>
      </c>
      <c r="AZ95" s="139">
        <v>91</v>
      </c>
      <c r="BA95" s="108">
        <v>33</v>
      </c>
      <c r="BB95" s="139">
        <v>38</v>
      </c>
      <c r="BC95" s="42">
        <v>0.2116279069767442</v>
      </c>
      <c r="BD95" s="109">
        <v>0.10784313725490197</v>
      </c>
      <c r="BE95" s="42">
        <v>0.10555555555555556</v>
      </c>
      <c r="BF95" s="140">
        <f t="shared" si="44"/>
        <v>5</v>
      </c>
      <c r="BG95" s="140">
        <f t="shared" si="45"/>
        <v>-53</v>
      </c>
      <c r="BH95" s="41">
        <f t="shared" si="46"/>
        <v>-0.002287581699346411</v>
      </c>
      <c r="BI95" s="151">
        <f t="shared" si="47"/>
        <v>-0.10607235142118863</v>
      </c>
      <c r="BJ95" s="48">
        <v>11</v>
      </c>
      <c r="BK95" s="106">
        <v>11</v>
      </c>
      <c r="BL95" s="48">
        <v>10</v>
      </c>
      <c r="BM95" s="49">
        <v>0.02558139534883721</v>
      </c>
      <c r="BN95" s="107">
        <v>0.03594771241830065</v>
      </c>
      <c r="BO95" s="49">
        <v>0.027777777777777776</v>
      </c>
      <c r="BP95" s="154">
        <f t="shared" si="48"/>
        <v>-1</v>
      </c>
      <c r="BQ95" s="154">
        <f t="shared" si="49"/>
        <v>-1</v>
      </c>
      <c r="BR95" s="41">
        <f t="shared" si="50"/>
        <v>-0.008169934640522875</v>
      </c>
      <c r="BS95" s="151">
        <f t="shared" si="51"/>
        <v>0.0021963824289405673</v>
      </c>
    </row>
    <row r="96" spans="1:71" ht="10.5">
      <c r="A96" s="35">
        <v>6</v>
      </c>
      <c r="B96" s="35">
        <v>15</v>
      </c>
      <c r="C96" s="35">
        <v>1</v>
      </c>
      <c r="D96" s="35">
        <v>6</v>
      </c>
      <c r="E96" s="36" t="s">
        <v>48</v>
      </c>
      <c r="F96" s="36" t="s">
        <v>56</v>
      </c>
      <c r="G96" s="104">
        <v>361</v>
      </c>
      <c r="H96" s="104">
        <v>329</v>
      </c>
      <c r="I96" s="35">
        <v>320</v>
      </c>
      <c r="J96" s="132">
        <f t="shared" si="26"/>
        <v>-9</v>
      </c>
      <c r="K96" s="133">
        <f t="shared" si="27"/>
        <v>-41</v>
      </c>
      <c r="L96" s="130">
        <v>248</v>
      </c>
      <c r="M96" s="104">
        <v>173</v>
      </c>
      <c r="N96" s="38">
        <v>208</v>
      </c>
      <c r="O96" s="132">
        <f t="shared" si="28"/>
        <v>35</v>
      </c>
      <c r="P96" s="133">
        <f t="shared" si="29"/>
        <v>-40</v>
      </c>
      <c r="Q96" s="105">
        <v>0.6869806094182825</v>
      </c>
      <c r="R96" s="105">
        <v>0.5258358662613982</v>
      </c>
      <c r="S96" s="37">
        <v>0.65</v>
      </c>
      <c r="T96" s="37">
        <f t="shared" si="30"/>
        <v>0.1241641337386018</v>
      </c>
      <c r="U96" s="152">
        <f t="shared" si="31"/>
        <v>-0.03698060941828252</v>
      </c>
      <c r="V96" s="159">
        <v>110</v>
      </c>
      <c r="W96" s="164">
        <v>79</v>
      </c>
      <c r="X96" s="161">
        <v>119</v>
      </c>
      <c r="Y96" s="162">
        <v>0.44715447154471544</v>
      </c>
      <c r="Z96" s="165">
        <v>0.45664739884393063</v>
      </c>
      <c r="AA96" s="162">
        <v>0.5776699029126213</v>
      </c>
      <c r="AB96" s="137">
        <f t="shared" si="32"/>
        <v>40</v>
      </c>
      <c r="AC96" s="137">
        <f t="shared" si="33"/>
        <v>9</v>
      </c>
      <c r="AD96" s="41">
        <f t="shared" si="34"/>
        <v>0.1210225040686907</v>
      </c>
      <c r="AE96" s="144">
        <f t="shared" si="35"/>
        <v>0.1305154313679059</v>
      </c>
      <c r="AF96" s="112">
        <v>46</v>
      </c>
      <c r="AG96" s="112">
        <v>18</v>
      </c>
      <c r="AH96" s="39">
        <v>46</v>
      </c>
      <c r="AI96" s="113">
        <v>0.18699186991869918</v>
      </c>
      <c r="AJ96" s="113">
        <v>0.10404624277456648</v>
      </c>
      <c r="AK96" s="40">
        <v>0.22330097087378642</v>
      </c>
      <c r="AL96" s="135">
        <f t="shared" si="36"/>
        <v>28</v>
      </c>
      <c r="AM96" s="135">
        <f t="shared" si="37"/>
        <v>0</v>
      </c>
      <c r="AN96" s="41">
        <f t="shared" si="38"/>
        <v>0.11925472809921994</v>
      </c>
      <c r="AO96" s="144">
        <f t="shared" si="39"/>
        <v>0.03630910095508724</v>
      </c>
      <c r="AP96" s="110">
        <v>62</v>
      </c>
      <c r="AQ96" s="110">
        <v>64</v>
      </c>
      <c r="AR96" s="110">
        <v>26</v>
      </c>
      <c r="AS96" s="111">
        <v>0.25203252032520324</v>
      </c>
      <c r="AT96" s="111">
        <v>0.3699421965317919</v>
      </c>
      <c r="AU96" s="111">
        <v>0.1262135922330097</v>
      </c>
      <c r="AV96" s="138">
        <f t="shared" si="40"/>
        <v>-38</v>
      </c>
      <c r="AW96" s="138">
        <f t="shared" si="41"/>
        <v>-36</v>
      </c>
      <c r="AX96" s="41">
        <f t="shared" si="42"/>
        <v>-0.24372860429878218</v>
      </c>
      <c r="AY96" s="144">
        <f t="shared" si="43"/>
        <v>-0.12581892809219353</v>
      </c>
      <c r="AZ96" s="139">
        <v>10</v>
      </c>
      <c r="BA96" s="108">
        <v>5</v>
      </c>
      <c r="BB96" s="139">
        <v>6</v>
      </c>
      <c r="BC96" s="42">
        <v>0.04065040650406504</v>
      </c>
      <c r="BD96" s="109">
        <v>0.028901734104046242</v>
      </c>
      <c r="BE96" s="42">
        <v>0.02912621359223301</v>
      </c>
      <c r="BF96" s="140">
        <f t="shared" si="44"/>
        <v>1</v>
      </c>
      <c r="BG96" s="140">
        <f t="shared" si="45"/>
        <v>-4</v>
      </c>
      <c r="BH96" s="41">
        <f t="shared" si="46"/>
        <v>0.00022447948818676844</v>
      </c>
      <c r="BI96" s="144">
        <f t="shared" si="47"/>
        <v>-0.011524192911832029</v>
      </c>
      <c r="BJ96" s="48">
        <v>14</v>
      </c>
      <c r="BK96" s="106">
        <v>4</v>
      </c>
      <c r="BL96" s="48">
        <v>4</v>
      </c>
      <c r="BM96" s="49">
        <v>0.056910569105691054</v>
      </c>
      <c r="BN96" s="107">
        <v>0.023121387283236993</v>
      </c>
      <c r="BO96" s="49">
        <v>0.019417475728155338</v>
      </c>
      <c r="BP96" s="154">
        <f t="shared" si="48"/>
        <v>0</v>
      </c>
      <c r="BQ96" s="154">
        <f t="shared" si="49"/>
        <v>-10</v>
      </c>
      <c r="BR96" s="41">
        <f t="shared" si="50"/>
        <v>-0.003703911555081655</v>
      </c>
      <c r="BS96" s="144">
        <f t="shared" si="51"/>
        <v>-0.037493093377535716</v>
      </c>
    </row>
    <row r="97" spans="1:71" ht="10.5">
      <c r="A97" s="35">
        <v>6</v>
      </c>
      <c r="B97" s="35">
        <v>15</v>
      </c>
      <c r="C97" s="35">
        <v>2</v>
      </c>
      <c r="D97" s="35">
        <v>6</v>
      </c>
      <c r="E97" s="36" t="s">
        <v>48</v>
      </c>
      <c r="F97" s="36" t="s">
        <v>56</v>
      </c>
      <c r="G97" s="104">
        <v>461</v>
      </c>
      <c r="H97" s="104">
        <v>393</v>
      </c>
      <c r="I97" s="35">
        <v>376</v>
      </c>
      <c r="J97" s="132">
        <f t="shared" si="26"/>
        <v>-17</v>
      </c>
      <c r="K97" s="133">
        <f t="shared" si="27"/>
        <v>-85</v>
      </c>
      <c r="L97" s="130">
        <v>332</v>
      </c>
      <c r="M97" s="104">
        <v>210</v>
      </c>
      <c r="N97" s="38">
        <v>273</v>
      </c>
      <c r="O97" s="132">
        <f t="shared" si="28"/>
        <v>63</v>
      </c>
      <c r="P97" s="133">
        <f t="shared" si="29"/>
        <v>-59</v>
      </c>
      <c r="Q97" s="105">
        <v>0.720173535791757</v>
      </c>
      <c r="R97" s="105">
        <v>0.5343511450381679</v>
      </c>
      <c r="S97" s="37">
        <v>0.726063829787234</v>
      </c>
      <c r="T97" s="37">
        <f t="shared" si="30"/>
        <v>0.1917126847490661</v>
      </c>
      <c r="U97" s="134">
        <f t="shared" si="31"/>
        <v>0.005890293995477025</v>
      </c>
      <c r="V97" s="159">
        <v>143</v>
      </c>
      <c r="W97" s="164">
        <v>116</v>
      </c>
      <c r="X97" s="161">
        <v>159</v>
      </c>
      <c r="Y97" s="162">
        <v>0.43202416918429004</v>
      </c>
      <c r="Z97" s="165">
        <v>0.5523809523809524</v>
      </c>
      <c r="AA97" s="162">
        <v>0.5824175824175825</v>
      </c>
      <c r="AB97" s="137">
        <f t="shared" si="32"/>
        <v>43</v>
      </c>
      <c r="AC97" s="137">
        <f t="shared" si="33"/>
        <v>16</v>
      </c>
      <c r="AD97" s="41">
        <f t="shared" si="34"/>
        <v>0.03003663003663004</v>
      </c>
      <c r="AE97" s="144">
        <f t="shared" si="35"/>
        <v>0.15039341323329242</v>
      </c>
      <c r="AF97" s="112">
        <v>54</v>
      </c>
      <c r="AG97" s="112">
        <v>18</v>
      </c>
      <c r="AH97" s="39">
        <v>47</v>
      </c>
      <c r="AI97" s="113">
        <v>0.16314199395770393</v>
      </c>
      <c r="AJ97" s="113">
        <v>0.08571428571428572</v>
      </c>
      <c r="AK97" s="40">
        <v>0.17216117216117216</v>
      </c>
      <c r="AL97" s="135">
        <f t="shared" si="36"/>
        <v>29</v>
      </c>
      <c r="AM97" s="135">
        <f t="shared" si="37"/>
        <v>-7</v>
      </c>
      <c r="AN97" s="41">
        <f t="shared" si="38"/>
        <v>0.08644688644688645</v>
      </c>
      <c r="AO97" s="144">
        <f t="shared" si="39"/>
        <v>0.009019178203468231</v>
      </c>
      <c r="AP97" s="110">
        <v>93</v>
      </c>
      <c r="AQ97" s="110">
        <v>58</v>
      </c>
      <c r="AR97" s="110">
        <v>47</v>
      </c>
      <c r="AS97" s="111">
        <v>0.2809667673716012</v>
      </c>
      <c r="AT97" s="111">
        <v>0.2761904761904762</v>
      </c>
      <c r="AU97" s="111">
        <v>0.17216117216117216</v>
      </c>
      <c r="AV97" s="138">
        <f t="shared" si="40"/>
        <v>-11</v>
      </c>
      <c r="AW97" s="138">
        <f t="shared" si="41"/>
        <v>-46</v>
      </c>
      <c r="AX97" s="41">
        <f t="shared" si="42"/>
        <v>-0.10402930402930405</v>
      </c>
      <c r="AY97" s="144">
        <f t="shared" si="43"/>
        <v>-0.10880559521042904</v>
      </c>
      <c r="AZ97" s="139">
        <v>22</v>
      </c>
      <c r="BA97" s="108">
        <v>5</v>
      </c>
      <c r="BB97" s="139">
        <v>10</v>
      </c>
      <c r="BC97" s="42">
        <v>0.06646525679758308</v>
      </c>
      <c r="BD97" s="109">
        <v>0.023809523809523808</v>
      </c>
      <c r="BE97" s="42">
        <v>0.03663003663003663</v>
      </c>
      <c r="BF97" s="140">
        <f t="shared" si="44"/>
        <v>5</v>
      </c>
      <c r="BG97" s="140">
        <f t="shared" si="45"/>
        <v>-12</v>
      </c>
      <c r="BH97" s="41">
        <f t="shared" si="46"/>
        <v>0.012820512820512824</v>
      </c>
      <c r="BI97" s="144">
        <f t="shared" si="47"/>
        <v>-0.02983522016754645</v>
      </c>
      <c r="BJ97" s="48">
        <v>11</v>
      </c>
      <c r="BK97" s="106">
        <v>5</v>
      </c>
      <c r="BL97" s="48">
        <v>5</v>
      </c>
      <c r="BM97" s="49">
        <v>0.03323262839879154</v>
      </c>
      <c r="BN97" s="107">
        <v>0.023809523809523808</v>
      </c>
      <c r="BO97" s="49">
        <v>0.018315018315018316</v>
      </c>
      <c r="BP97" s="154">
        <f t="shared" si="48"/>
        <v>0</v>
      </c>
      <c r="BQ97" s="154">
        <f t="shared" si="49"/>
        <v>-6</v>
      </c>
      <c r="BR97" s="41">
        <f t="shared" si="50"/>
        <v>-0.005494505494505492</v>
      </c>
      <c r="BS97" s="144">
        <f t="shared" si="51"/>
        <v>-0.014917610083773226</v>
      </c>
    </row>
    <row r="98" spans="1:71" ht="10.5">
      <c r="A98" s="35">
        <v>6</v>
      </c>
      <c r="B98" s="35">
        <v>16</v>
      </c>
      <c r="C98" s="35">
        <v>1</v>
      </c>
      <c r="D98" s="35">
        <v>5</v>
      </c>
      <c r="E98" s="36" t="s">
        <v>39</v>
      </c>
      <c r="F98" s="36" t="s">
        <v>55</v>
      </c>
      <c r="G98" s="104">
        <v>563</v>
      </c>
      <c r="H98" s="104">
        <v>552</v>
      </c>
      <c r="I98" s="35">
        <v>546</v>
      </c>
      <c r="J98" s="132">
        <f t="shared" si="26"/>
        <v>-6</v>
      </c>
      <c r="K98" s="133">
        <f t="shared" si="27"/>
        <v>-17</v>
      </c>
      <c r="L98" s="130">
        <v>458</v>
      </c>
      <c r="M98" s="104">
        <v>328</v>
      </c>
      <c r="N98" s="38">
        <v>425</v>
      </c>
      <c r="O98" s="132">
        <f t="shared" si="28"/>
        <v>97</v>
      </c>
      <c r="P98" s="133">
        <f t="shared" si="29"/>
        <v>-33</v>
      </c>
      <c r="Q98" s="105">
        <v>0.8134991119005328</v>
      </c>
      <c r="R98" s="105">
        <v>0.5942028985507246</v>
      </c>
      <c r="S98" s="37">
        <v>0.7783882783882784</v>
      </c>
      <c r="T98" s="37">
        <f t="shared" si="30"/>
        <v>0.1841853798375538</v>
      </c>
      <c r="U98" s="152">
        <f t="shared" si="31"/>
        <v>-0.035110833512254414</v>
      </c>
      <c r="V98" s="159">
        <v>156</v>
      </c>
      <c r="W98" s="164">
        <v>109</v>
      </c>
      <c r="X98" s="161">
        <v>182</v>
      </c>
      <c r="Y98" s="162">
        <v>0.3406113537117904</v>
      </c>
      <c r="Z98" s="165">
        <v>0.3343558282208589</v>
      </c>
      <c r="AA98" s="162">
        <v>0.4312796208530806</v>
      </c>
      <c r="AB98" s="137">
        <f t="shared" si="32"/>
        <v>73</v>
      </c>
      <c r="AC98" s="137">
        <f t="shared" si="33"/>
        <v>26</v>
      </c>
      <c r="AD98" s="41">
        <f t="shared" si="34"/>
        <v>0.09692379263222167</v>
      </c>
      <c r="AE98" s="144">
        <f t="shared" si="35"/>
        <v>0.09066826714129017</v>
      </c>
      <c r="AF98" s="112">
        <v>79</v>
      </c>
      <c r="AG98" s="112">
        <v>36</v>
      </c>
      <c r="AH98" s="39">
        <v>86</v>
      </c>
      <c r="AI98" s="113">
        <v>0.17248908296943233</v>
      </c>
      <c r="AJ98" s="113">
        <v>0.11042944785276074</v>
      </c>
      <c r="AK98" s="40">
        <v>0.2037914691943128</v>
      </c>
      <c r="AL98" s="135">
        <f t="shared" si="36"/>
        <v>50</v>
      </c>
      <c r="AM98" s="135">
        <f t="shared" si="37"/>
        <v>7</v>
      </c>
      <c r="AN98" s="41">
        <f t="shared" si="38"/>
        <v>0.09336202134155205</v>
      </c>
      <c r="AO98" s="144">
        <f t="shared" si="39"/>
        <v>0.03130238622488046</v>
      </c>
      <c r="AP98" s="110">
        <v>98</v>
      </c>
      <c r="AQ98" s="110">
        <v>97</v>
      </c>
      <c r="AR98" s="110">
        <v>84</v>
      </c>
      <c r="AS98" s="111">
        <v>0.21397379912663755</v>
      </c>
      <c r="AT98" s="111">
        <v>0.29754601226993865</v>
      </c>
      <c r="AU98" s="111">
        <v>0.1990521327014218</v>
      </c>
      <c r="AV98" s="138">
        <f t="shared" si="40"/>
        <v>-13</v>
      </c>
      <c r="AW98" s="138">
        <f t="shared" si="41"/>
        <v>-14</v>
      </c>
      <c r="AX98" s="41">
        <f t="shared" si="42"/>
        <v>-0.09849387956851685</v>
      </c>
      <c r="AY98" s="144">
        <f t="shared" si="43"/>
        <v>-0.014921666425215752</v>
      </c>
      <c r="AZ98" s="139">
        <v>102</v>
      </c>
      <c r="BA98" s="108">
        <v>45</v>
      </c>
      <c r="BB98" s="139">
        <v>39</v>
      </c>
      <c r="BC98" s="42">
        <v>0.22270742358078602</v>
      </c>
      <c r="BD98" s="109">
        <v>0.13803680981595093</v>
      </c>
      <c r="BE98" s="42">
        <v>0.0924170616113744</v>
      </c>
      <c r="BF98" s="140">
        <f t="shared" si="44"/>
        <v>-6</v>
      </c>
      <c r="BG98" s="140">
        <f t="shared" si="45"/>
        <v>-63</v>
      </c>
      <c r="BH98" s="41">
        <f t="shared" si="46"/>
        <v>-0.045619748204576524</v>
      </c>
      <c r="BI98" s="144">
        <f t="shared" si="47"/>
        <v>-0.13029036196941163</v>
      </c>
      <c r="BJ98" s="48">
        <v>15</v>
      </c>
      <c r="BK98" s="106">
        <v>13</v>
      </c>
      <c r="BL98" s="48">
        <v>10</v>
      </c>
      <c r="BM98" s="49">
        <v>0.03275109170305677</v>
      </c>
      <c r="BN98" s="107">
        <v>0.03987730061349693</v>
      </c>
      <c r="BO98" s="49">
        <v>0.023696682464454975</v>
      </c>
      <c r="BP98" s="154">
        <f t="shared" si="48"/>
        <v>-3</v>
      </c>
      <c r="BQ98" s="154">
        <f t="shared" si="49"/>
        <v>-5</v>
      </c>
      <c r="BR98" s="41">
        <f t="shared" si="50"/>
        <v>-0.016180618149041957</v>
      </c>
      <c r="BS98" s="144">
        <f t="shared" si="51"/>
        <v>-0.009054409238601794</v>
      </c>
    </row>
    <row r="99" spans="1:71" ht="10.5">
      <c r="A99" s="35">
        <v>6</v>
      </c>
      <c r="B99" s="35">
        <v>16</v>
      </c>
      <c r="C99" s="35">
        <v>2</v>
      </c>
      <c r="D99" s="35">
        <v>5</v>
      </c>
      <c r="E99" s="36" t="s">
        <v>39</v>
      </c>
      <c r="F99" s="36" t="s">
        <v>55</v>
      </c>
      <c r="G99" s="104">
        <v>506</v>
      </c>
      <c r="H99" s="104">
        <v>522</v>
      </c>
      <c r="I99" s="35">
        <v>538</v>
      </c>
      <c r="J99" s="132">
        <f t="shared" si="26"/>
        <v>16</v>
      </c>
      <c r="K99" s="133">
        <f t="shared" si="27"/>
        <v>32</v>
      </c>
      <c r="L99" s="130">
        <v>421</v>
      </c>
      <c r="M99" s="104">
        <v>324</v>
      </c>
      <c r="N99" s="38">
        <v>409</v>
      </c>
      <c r="O99" s="132">
        <f t="shared" si="28"/>
        <v>85</v>
      </c>
      <c r="P99" s="133">
        <f t="shared" si="29"/>
        <v>-12</v>
      </c>
      <c r="Q99" s="105">
        <v>0.8320158102766798</v>
      </c>
      <c r="R99" s="105">
        <v>0.6206896551724138</v>
      </c>
      <c r="S99" s="37">
        <v>0.7602230483271375</v>
      </c>
      <c r="T99" s="37">
        <f t="shared" si="30"/>
        <v>0.13953339315472368</v>
      </c>
      <c r="U99" s="152">
        <f t="shared" si="31"/>
        <v>-0.07179276194954232</v>
      </c>
      <c r="V99" s="159">
        <v>165</v>
      </c>
      <c r="W99" s="164">
        <v>108</v>
      </c>
      <c r="X99" s="161">
        <v>194</v>
      </c>
      <c r="Y99" s="162">
        <v>0.39285714285714285</v>
      </c>
      <c r="Z99" s="165">
        <v>0.33436532507739936</v>
      </c>
      <c r="AA99" s="162">
        <v>0.4813895781637717</v>
      </c>
      <c r="AB99" s="137">
        <f t="shared" si="32"/>
        <v>86</v>
      </c>
      <c r="AC99" s="137">
        <f t="shared" si="33"/>
        <v>29</v>
      </c>
      <c r="AD99" s="41">
        <f t="shared" si="34"/>
        <v>0.14702425308637235</v>
      </c>
      <c r="AE99" s="151">
        <f t="shared" si="35"/>
        <v>0.08853243530662885</v>
      </c>
      <c r="AF99" s="112">
        <v>68</v>
      </c>
      <c r="AG99" s="112">
        <v>35</v>
      </c>
      <c r="AH99" s="39">
        <v>68</v>
      </c>
      <c r="AI99" s="113">
        <v>0.1619047619047619</v>
      </c>
      <c r="AJ99" s="113">
        <v>0.10835913312693499</v>
      </c>
      <c r="AK99" s="40">
        <v>0.1687344913151365</v>
      </c>
      <c r="AL99" s="135">
        <f t="shared" si="36"/>
        <v>33</v>
      </c>
      <c r="AM99" s="135">
        <f t="shared" si="37"/>
        <v>0</v>
      </c>
      <c r="AN99" s="41">
        <f t="shared" si="38"/>
        <v>0.0603753581882015</v>
      </c>
      <c r="AO99" s="151">
        <f t="shared" si="39"/>
        <v>0.006829729410374574</v>
      </c>
      <c r="AP99" s="110">
        <v>83</v>
      </c>
      <c r="AQ99" s="110">
        <v>90</v>
      </c>
      <c r="AR99" s="110">
        <v>70</v>
      </c>
      <c r="AS99" s="111">
        <v>0.1976190476190476</v>
      </c>
      <c r="AT99" s="111">
        <v>0.2786377708978328</v>
      </c>
      <c r="AU99" s="111">
        <v>0.17369727047146402</v>
      </c>
      <c r="AV99" s="138">
        <f t="shared" si="40"/>
        <v>-20</v>
      </c>
      <c r="AW99" s="138">
        <f t="shared" si="41"/>
        <v>-13</v>
      </c>
      <c r="AX99" s="41">
        <f t="shared" si="42"/>
        <v>-0.1049405004263688</v>
      </c>
      <c r="AY99" s="151">
        <f t="shared" si="43"/>
        <v>-0.02392177714758359</v>
      </c>
      <c r="AZ99" s="139">
        <v>81</v>
      </c>
      <c r="BA99" s="108">
        <v>25</v>
      </c>
      <c r="BB99" s="139">
        <v>30</v>
      </c>
      <c r="BC99" s="42">
        <v>0.19285714285714287</v>
      </c>
      <c r="BD99" s="109">
        <v>0.07739938080495357</v>
      </c>
      <c r="BE99" s="42">
        <v>0.07444168734491315</v>
      </c>
      <c r="BF99" s="140">
        <f t="shared" si="44"/>
        <v>5</v>
      </c>
      <c r="BG99" s="140">
        <f t="shared" si="45"/>
        <v>-51</v>
      </c>
      <c r="BH99" s="41">
        <f t="shared" si="46"/>
        <v>-0.0029576934600404198</v>
      </c>
      <c r="BI99" s="151">
        <f t="shared" si="47"/>
        <v>-0.11841545551222972</v>
      </c>
      <c r="BJ99" s="48">
        <v>13</v>
      </c>
      <c r="BK99" s="106">
        <v>32</v>
      </c>
      <c r="BL99" s="48">
        <v>21</v>
      </c>
      <c r="BM99" s="49">
        <v>0.030952380952380953</v>
      </c>
      <c r="BN99" s="107">
        <v>0.09907120743034056</v>
      </c>
      <c r="BO99" s="49">
        <v>0.052109181141439205</v>
      </c>
      <c r="BP99" s="154">
        <f t="shared" si="48"/>
        <v>-11</v>
      </c>
      <c r="BQ99" s="154">
        <f t="shared" si="49"/>
        <v>8</v>
      </c>
      <c r="BR99" s="41">
        <f t="shared" si="50"/>
        <v>-0.04696202628890136</v>
      </c>
      <c r="BS99" s="151">
        <f t="shared" si="51"/>
        <v>0.02115680018905825</v>
      </c>
    </row>
    <row r="100" spans="1:71" ht="10.5">
      <c r="A100" s="35">
        <v>6</v>
      </c>
      <c r="B100" s="35">
        <v>16</v>
      </c>
      <c r="C100" s="35">
        <v>3</v>
      </c>
      <c r="D100" s="35">
        <v>5</v>
      </c>
      <c r="E100" s="36" t="s">
        <v>39</v>
      </c>
      <c r="F100" s="36" t="s">
        <v>55</v>
      </c>
      <c r="G100" s="104">
        <v>590</v>
      </c>
      <c r="H100" s="104">
        <v>622</v>
      </c>
      <c r="I100" s="35">
        <v>615</v>
      </c>
      <c r="J100" s="132">
        <f t="shared" si="26"/>
        <v>-7</v>
      </c>
      <c r="K100" s="133">
        <f t="shared" si="27"/>
        <v>25</v>
      </c>
      <c r="L100" s="130">
        <v>497</v>
      </c>
      <c r="M100" s="104">
        <v>372</v>
      </c>
      <c r="N100" s="38">
        <v>485</v>
      </c>
      <c r="O100" s="132">
        <f t="shared" si="28"/>
        <v>113</v>
      </c>
      <c r="P100" s="133">
        <f t="shared" si="29"/>
        <v>-12</v>
      </c>
      <c r="Q100" s="105">
        <v>0.8423728813559322</v>
      </c>
      <c r="R100" s="105">
        <v>0.5980707395498392</v>
      </c>
      <c r="S100" s="37">
        <v>0.7886178861788617</v>
      </c>
      <c r="T100" s="37">
        <f t="shared" si="30"/>
        <v>0.1905471466290225</v>
      </c>
      <c r="U100" s="152">
        <f t="shared" si="31"/>
        <v>-0.0537549951770705</v>
      </c>
      <c r="V100" s="159">
        <v>175</v>
      </c>
      <c r="W100" s="164">
        <v>138</v>
      </c>
      <c r="X100" s="161">
        <v>226</v>
      </c>
      <c r="Y100" s="162">
        <v>0.3528225806451613</v>
      </c>
      <c r="Z100" s="165">
        <v>0.3709677419354839</v>
      </c>
      <c r="AA100" s="162">
        <v>0.465979381443299</v>
      </c>
      <c r="AB100" s="137">
        <f t="shared" si="32"/>
        <v>88</v>
      </c>
      <c r="AC100" s="137">
        <f t="shared" si="33"/>
        <v>51</v>
      </c>
      <c r="AD100" s="150">
        <f t="shared" si="34"/>
        <v>0.0950116395078151</v>
      </c>
      <c r="AE100" s="151">
        <f t="shared" si="35"/>
        <v>0.11315680079813767</v>
      </c>
      <c r="AF100" s="112">
        <v>75</v>
      </c>
      <c r="AG100" s="112">
        <v>34</v>
      </c>
      <c r="AH100" s="39">
        <v>79</v>
      </c>
      <c r="AI100" s="113">
        <v>0.15120967741935484</v>
      </c>
      <c r="AJ100" s="113">
        <v>0.0913978494623656</v>
      </c>
      <c r="AK100" s="40">
        <v>0.16288659793814433</v>
      </c>
      <c r="AL100" s="135">
        <f t="shared" si="36"/>
        <v>45</v>
      </c>
      <c r="AM100" s="135">
        <f t="shared" si="37"/>
        <v>4</v>
      </c>
      <c r="AN100" s="150">
        <f t="shared" si="38"/>
        <v>0.07148874847577874</v>
      </c>
      <c r="AO100" s="151">
        <f t="shared" si="39"/>
        <v>0.011676920518789491</v>
      </c>
      <c r="AP100" s="110">
        <v>112</v>
      </c>
      <c r="AQ100" s="110">
        <v>100</v>
      </c>
      <c r="AR100" s="110">
        <v>85</v>
      </c>
      <c r="AS100" s="111">
        <v>0.22580645161290322</v>
      </c>
      <c r="AT100" s="111">
        <v>0.26881720430107525</v>
      </c>
      <c r="AU100" s="111">
        <v>0.17525773195876287</v>
      </c>
      <c r="AV100" s="138">
        <f t="shared" si="40"/>
        <v>-15</v>
      </c>
      <c r="AW100" s="138">
        <f t="shared" si="41"/>
        <v>-27</v>
      </c>
      <c r="AX100" s="150">
        <f t="shared" si="42"/>
        <v>-0.09355947234231238</v>
      </c>
      <c r="AY100" s="151">
        <f t="shared" si="43"/>
        <v>-0.050548719654140345</v>
      </c>
      <c r="AZ100" s="139">
        <v>103</v>
      </c>
      <c r="BA100" s="108">
        <v>52</v>
      </c>
      <c r="BB100" s="139">
        <v>58</v>
      </c>
      <c r="BC100" s="42">
        <v>0.20766129032258066</v>
      </c>
      <c r="BD100" s="109">
        <v>0.13978494623655913</v>
      </c>
      <c r="BE100" s="42">
        <v>0.11958762886597939</v>
      </c>
      <c r="BF100" s="140">
        <f t="shared" si="44"/>
        <v>6</v>
      </c>
      <c r="BG100" s="140">
        <f t="shared" si="45"/>
        <v>-45</v>
      </c>
      <c r="BH100" s="150">
        <f t="shared" si="46"/>
        <v>-0.02019731737057974</v>
      </c>
      <c r="BI100" s="151">
        <f t="shared" si="47"/>
        <v>-0.08807366145660127</v>
      </c>
      <c r="BJ100" s="48">
        <v>20</v>
      </c>
      <c r="BK100" s="106">
        <v>18</v>
      </c>
      <c r="BL100" s="48">
        <v>24</v>
      </c>
      <c r="BM100" s="49">
        <v>0.04032258064516129</v>
      </c>
      <c r="BN100" s="107">
        <v>0.04838709677419355</v>
      </c>
      <c r="BO100" s="49">
        <v>0.049484536082474224</v>
      </c>
      <c r="BP100" s="154">
        <f t="shared" si="48"/>
        <v>6</v>
      </c>
      <c r="BQ100" s="154">
        <f t="shared" si="49"/>
        <v>4</v>
      </c>
      <c r="BR100" s="150">
        <f t="shared" si="50"/>
        <v>0.0010974393082806774</v>
      </c>
      <c r="BS100" s="151">
        <f t="shared" si="51"/>
        <v>0.009161955437312935</v>
      </c>
    </row>
    <row r="101" spans="1:71" ht="10.5">
      <c r="A101" s="35">
        <v>7</v>
      </c>
      <c r="B101" s="35">
        <v>1</v>
      </c>
      <c r="C101" s="35">
        <v>1</v>
      </c>
      <c r="D101" s="35">
        <v>4</v>
      </c>
      <c r="E101" s="36" t="s">
        <v>32</v>
      </c>
      <c r="F101" s="36" t="s">
        <v>57</v>
      </c>
      <c r="G101" s="104">
        <v>603</v>
      </c>
      <c r="H101" s="104">
        <v>558</v>
      </c>
      <c r="I101" s="35">
        <v>546</v>
      </c>
      <c r="J101" s="132">
        <f t="shared" si="26"/>
        <v>-12</v>
      </c>
      <c r="K101" s="133">
        <f t="shared" si="27"/>
        <v>-57</v>
      </c>
      <c r="L101" s="130">
        <v>454</v>
      </c>
      <c r="M101" s="104">
        <v>289</v>
      </c>
      <c r="N101" s="38">
        <v>364</v>
      </c>
      <c r="O101" s="132">
        <f t="shared" si="28"/>
        <v>75</v>
      </c>
      <c r="P101" s="133">
        <f t="shared" si="29"/>
        <v>-90</v>
      </c>
      <c r="Q101" s="105">
        <v>0.7529021558872305</v>
      </c>
      <c r="R101" s="105">
        <v>0.517921146953405</v>
      </c>
      <c r="S101" s="37">
        <v>0.6666666666666666</v>
      </c>
      <c r="T101" s="37">
        <f t="shared" si="30"/>
        <v>0.14874551971326166</v>
      </c>
      <c r="U101" s="152">
        <f t="shared" si="31"/>
        <v>-0.0862354892205639</v>
      </c>
      <c r="V101" s="159">
        <v>157</v>
      </c>
      <c r="W101" s="164">
        <v>132</v>
      </c>
      <c r="X101" s="161">
        <v>155</v>
      </c>
      <c r="Y101" s="162">
        <v>0.3465783664459161</v>
      </c>
      <c r="Z101" s="165">
        <v>0.45674740484429066</v>
      </c>
      <c r="AA101" s="162">
        <v>0.4258241758241758</v>
      </c>
      <c r="AB101" s="137">
        <f t="shared" si="32"/>
        <v>23</v>
      </c>
      <c r="AC101" s="137">
        <f t="shared" si="33"/>
        <v>-2</v>
      </c>
      <c r="AD101" s="150">
        <f t="shared" si="34"/>
        <v>-0.03092322902011485</v>
      </c>
      <c r="AE101" s="144">
        <f t="shared" si="35"/>
        <v>0.0792458093782597</v>
      </c>
      <c r="AF101" s="112">
        <v>108</v>
      </c>
      <c r="AG101" s="112">
        <v>31</v>
      </c>
      <c r="AH101" s="39">
        <v>84</v>
      </c>
      <c r="AI101" s="113">
        <v>0.23841059602649006</v>
      </c>
      <c r="AJ101" s="113">
        <v>0.10726643598615918</v>
      </c>
      <c r="AK101" s="40">
        <v>0.23076923076923078</v>
      </c>
      <c r="AL101" s="135">
        <f t="shared" si="36"/>
        <v>53</v>
      </c>
      <c r="AM101" s="135">
        <f t="shared" si="37"/>
        <v>-24</v>
      </c>
      <c r="AN101" s="150">
        <f t="shared" si="38"/>
        <v>0.1235027947830716</v>
      </c>
      <c r="AO101" s="144">
        <f t="shared" si="39"/>
        <v>-0.0076413652572592805</v>
      </c>
      <c r="AP101" s="110">
        <v>84</v>
      </c>
      <c r="AQ101" s="110">
        <v>71</v>
      </c>
      <c r="AR101" s="110">
        <v>67</v>
      </c>
      <c r="AS101" s="111">
        <v>0.18543046357615894</v>
      </c>
      <c r="AT101" s="111">
        <v>0.24567474048442905</v>
      </c>
      <c r="AU101" s="111">
        <v>0.18406593406593408</v>
      </c>
      <c r="AV101" s="138">
        <f t="shared" si="40"/>
        <v>-4</v>
      </c>
      <c r="AW101" s="138">
        <f t="shared" si="41"/>
        <v>-17</v>
      </c>
      <c r="AX101" s="150">
        <f t="shared" si="42"/>
        <v>-0.06160880641849498</v>
      </c>
      <c r="AY101" s="144">
        <f t="shared" si="43"/>
        <v>-0.0013645295102248656</v>
      </c>
      <c r="AZ101" s="139">
        <v>71</v>
      </c>
      <c r="BA101" s="108">
        <v>31</v>
      </c>
      <c r="BB101" s="139">
        <v>30</v>
      </c>
      <c r="BC101" s="42">
        <v>0.15673289183222958</v>
      </c>
      <c r="BD101" s="109">
        <v>0.10726643598615918</v>
      </c>
      <c r="BE101" s="42">
        <v>0.08241758241758242</v>
      </c>
      <c r="BF101" s="140">
        <f t="shared" si="44"/>
        <v>-1</v>
      </c>
      <c r="BG101" s="140">
        <f t="shared" si="45"/>
        <v>-41</v>
      </c>
      <c r="BH101" s="150">
        <f t="shared" si="46"/>
        <v>-0.02484885356857676</v>
      </c>
      <c r="BI101" s="144">
        <f t="shared" si="47"/>
        <v>-0.07431530941464716</v>
      </c>
      <c r="BJ101" s="48">
        <v>19</v>
      </c>
      <c r="BK101" s="106">
        <v>11</v>
      </c>
      <c r="BL101" s="48">
        <v>15</v>
      </c>
      <c r="BM101" s="49">
        <v>0.04194260485651214</v>
      </c>
      <c r="BN101" s="107">
        <v>0.03806228373702422</v>
      </c>
      <c r="BO101" s="49">
        <v>0.04120879120879121</v>
      </c>
      <c r="BP101" s="154">
        <f t="shared" si="48"/>
        <v>4</v>
      </c>
      <c r="BQ101" s="154">
        <f t="shared" si="49"/>
        <v>-4</v>
      </c>
      <c r="BR101" s="150">
        <f t="shared" si="50"/>
        <v>0.0031465074717669864</v>
      </c>
      <c r="BS101" s="144">
        <f t="shared" si="51"/>
        <v>-0.0007338136477209323</v>
      </c>
    </row>
    <row r="102" spans="1:71" ht="10.5">
      <c r="A102" s="35">
        <v>7</v>
      </c>
      <c r="B102" s="35">
        <v>2</v>
      </c>
      <c r="C102" s="35">
        <v>1</v>
      </c>
      <c r="D102" s="35">
        <v>4</v>
      </c>
      <c r="E102" s="36" t="s">
        <v>32</v>
      </c>
      <c r="F102" s="36" t="s">
        <v>58</v>
      </c>
      <c r="G102" s="104">
        <v>465</v>
      </c>
      <c r="H102" s="104">
        <v>527</v>
      </c>
      <c r="I102" s="35">
        <v>548</v>
      </c>
      <c r="J102" s="132">
        <f t="shared" si="26"/>
        <v>21</v>
      </c>
      <c r="K102" s="133">
        <f t="shared" si="27"/>
        <v>83</v>
      </c>
      <c r="L102" s="130">
        <v>354</v>
      </c>
      <c r="M102" s="104">
        <v>282</v>
      </c>
      <c r="N102" s="38">
        <v>382</v>
      </c>
      <c r="O102" s="132">
        <f t="shared" si="28"/>
        <v>100</v>
      </c>
      <c r="P102" s="133">
        <f t="shared" si="29"/>
        <v>28</v>
      </c>
      <c r="Q102" s="105">
        <v>0.7612903225806451</v>
      </c>
      <c r="R102" s="105">
        <v>0.5351043643263758</v>
      </c>
      <c r="S102" s="37">
        <v>0.6970802919708029</v>
      </c>
      <c r="T102" s="37">
        <f t="shared" si="30"/>
        <v>0.16197592764442714</v>
      </c>
      <c r="U102" s="152">
        <f t="shared" si="31"/>
        <v>-0.0642100306098422</v>
      </c>
      <c r="V102" s="159">
        <v>114</v>
      </c>
      <c r="W102" s="164">
        <v>82</v>
      </c>
      <c r="X102" s="161">
        <v>159</v>
      </c>
      <c r="Y102" s="162">
        <v>0.32386363636363635</v>
      </c>
      <c r="Z102" s="165">
        <v>0.2918149466192171</v>
      </c>
      <c r="AA102" s="162">
        <v>0.42063492063492064</v>
      </c>
      <c r="AB102" s="137">
        <f t="shared" si="32"/>
        <v>77</v>
      </c>
      <c r="AC102" s="137">
        <f t="shared" si="33"/>
        <v>45</v>
      </c>
      <c r="AD102" s="41">
        <f t="shared" si="34"/>
        <v>0.12881997401570355</v>
      </c>
      <c r="AE102" s="144">
        <f t="shared" si="35"/>
        <v>0.09677128427128429</v>
      </c>
      <c r="AF102" s="112">
        <v>75</v>
      </c>
      <c r="AG102" s="112">
        <v>41</v>
      </c>
      <c r="AH102" s="39">
        <v>92</v>
      </c>
      <c r="AI102" s="113">
        <v>0.21306818181818182</v>
      </c>
      <c r="AJ102" s="113">
        <v>0.14590747330960854</v>
      </c>
      <c r="AK102" s="40">
        <v>0.24338624338624337</v>
      </c>
      <c r="AL102" s="135">
        <f t="shared" si="36"/>
        <v>51</v>
      </c>
      <c r="AM102" s="135">
        <f t="shared" si="37"/>
        <v>17</v>
      </c>
      <c r="AN102" s="41">
        <f t="shared" si="38"/>
        <v>0.09747877007663483</v>
      </c>
      <c r="AO102" s="144">
        <f t="shared" si="39"/>
        <v>0.03031806156806155</v>
      </c>
      <c r="AP102" s="110">
        <v>75</v>
      </c>
      <c r="AQ102" s="110">
        <v>95</v>
      </c>
      <c r="AR102" s="110">
        <v>65</v>
      </c>
      <c r="AS102" s="111">
        <v>0.21306818181818182</v>
      </c>
      <c r="AT102" s="111">
        <v>0.33807829181494664</v>
      </c>
      <c r="AU102" s="111">
        <v>0.17195767195767195</v>
      </c>
      <c r="AV102" s="138">
        <f t="shared" si="40"/>
        <v>-30</v>
      </c>
      <c r="AW102" s="138">
        <f t="shared" si="41"/>
        <v>-10</v>
      </c>
      <c r="AX102" s="41">
        <f t="shared" si="42"/>
        <v>-0.1661206198572747</v>
      </c>
      <c r="AY102" s="144">
        <f t="shared" si="43"/>
        <v>-0.041110509860509875</v>
      </c>
      <c r="AZ102" s="139">
        <v>63</v>
      </c>
      <c r="BA102" s="108">
        <v>20</v>
      </c>
      <c r="BB102" s="139">
        <v>32</v>
      </c>
      <c r="BC102" s="42">
        <v>0.17897727272727273</v>
      </c>
      <c r="BD102" s="109">
        <v>0.0711743772241993</v>
      </c>
      <c r="BE102" s="42">
        <v>0.08465608465608465</v>
      </c>
      <c r="BF102" s="140">
        <f t="shared" si="44"/>
        <v>12</v>
      </c>
      <c r="BG102" s="140">
        <f t="shared" si="45"/>
        <v>-31</v>
      </c>
      <c r="BH102" s="41">
        <f t="shared" si="46"/>
        <v>0.013481707431885356</v>
      </c>
      <c r="BI102" s="144">
        <f t="shared" si="47"/>
        <v>-0.09432118807118808</v>
      </c>
      <c r="BJ102" s="48">
        <v>15</v>
      </c>
      <c r="BK102" s="106">
        <v>13</v>
      </c>
      <c r="BL102" s="48">
        <v>12</v>
      </c>
      <c r="BM102" s="49">
        <v>0.04261363636363636</v>
      </c>
      <c r="BN102" s="107">
        <v>0.046263345195729534</v>
      </c>
      <c r="BO102" s="49">
        <v>0.031746031746031744</v>
      </c>
      <c r="BP102" s="154">
        <f t="shared" si="48"/>
        <v>-1</v>
      </c>
      <c r="BQ102" s="154">
        <f t="shared" si="49"/>
        <v>-3</v>
      </c>
      <c r="BR102" s="41">
        <f t="shared" si="50"/>
        <v>-0.01451731344969779</v>
      </c>
      <c r="BS102" s="144">
        <f t="shared" si="51"/>
        <v>-0.010867604617604616</v>
      </c>
    </row>
    <row r="103" spans="1:71" ht="10.5">
      <c r="A103" s="35">
        <v>7</v>
      </c>
      <c r="B103" s="35">
        <v>2</v>
      </c>
      <c r="C103" s="35">
        <v>2</v>
      </c>
      <c r="D103" s="35">
        <v>4</v>
      </c>
      <c r="E103" s="36" t="s">
        <v>32</v>
      </c>
      <c r="F103" s="36" t="s">
        <v>58</v>
      </c>
      <c r="G103" s="104">
        <v>571</v>
      </c>
      <c r="H103" s="104">
        <v>591</v>
      </c>
      <c r="I103" s="35">
        <v>638</v>
      </c>
      <c r="J103" s="132">
        <f t="shared" si="26"/>
        <v>47</v>
      </c>
      <c r="K103" s="133">
        <f t="shared" si="27"/>
        <v>67</v>
      </c>
      <c r="L103" s="130">
        <v>439</v>
      </c>
      <c r="M103" s="104">
        <v>351</v>
      </c>
      <c r="N103" s="38">
        <v>452</v>
      </c>
      <c r="O103" s="132">
        <f t="shared" si="28"/>
        <v>101</v>
      </c>
      <c r="P103" s="133">
        <f t="shared" si="29"/>
        <v>13</v>
      </c>
      <c r="Q103" s="105">
        <v>0.7688266199649737</v>
      </c>
      <c r="R103" s="105">
        <v>0.5939086294416244</v>
      </c>
      <c r="S103" s="37">
        <v>0.7084639498432602</v>
      </c>
      <c r="T103" s="37">
        <f t="shared" si="30"/>
        <v>0.11455532040163585</v>
      </c>
      <c r="U103" s="152">
        <f t="shared" si="31"/>
        <v>-0.06036267012171348</v>
      </c>
      <c r="V103" s="159">
        <v>144</v>
      </c>
      <c r="W103" s="164">
        <v>95</v>
      </c>
      <c r="X103" s="161">
        <v>184</v>
      </c>
      <c r="Y103" s="162">
        <v>0.32801822323462415</v>
      </c>
      <c r="Z103" s="165">
        <v>0.2722063037249284</v>
      </c>
      <c r="AA103" s="162">
        <v>0.40979955456570155</v>
      </c>
      <c r="AB103" s="137">
        <f t="shared" si="32"/>
        <v>89</v>
      </c>
      <c r="AC103" s="137">
        <f t="shared" si="33"/>
        <v>40</v>
      </c>
      <c r="AD103" s="41">
        <f t="shared" si="34"/>
        <v>0.13759325084077317</v>
      </c>
      <c r="AE103" s="144">
        <f t="shared" si="35"/>
        <v>0.0817813313310774</v>
      </c>
      <c r="AF103" s="112">
        <v>86</v>
      </c>
      <c r="AG103" s="112">
        <v>42</v>
      </c>
      <c r="AH103" s="39">
        <v>104</v>
      </c>
      <c r="AI103" s="113">
        <v>0.1958997722095672</v>
      </c>
      <c r="AJ103" s="113">
        <v>0.12034383954154727</v>
      </c>
      <c r="AK103" s="40">
        <v>0.23162583518930957</v>
      </c>
      <c r="AL103" s="135">
        <f t="shared" si="36"/>
        <v>62</v>
      </c>
      <c r="AM103" s="135">
        <f t="shared" si="37"/>
        <v>18</v>
      </c>
      <c r="AN103" s="41">
        <f t="shared" si="38"/>
        <v>0.1112819956477623</v>
      </c>
      <c r="AO103" s="144">
        <f t="shared" si="39"/>
        <v>0.03572606297974237</v>
      </c>
      <c r="AP103" s="110">
        <v>96</v>
      </c>
      <c r="AQ103" s="110">
        <v>125</v>
      </c>
      <c r="AR103" s="110">
        <v>87</v>
      </c>
      <c r="AS103" s="111">
        <v>0.21867881548974943</v>
      </c>
      <c r="AT103" s="111">
        <v>0.35816618911174786</v>
      </c>
      <c r="AU103" s="111">
        <v>0.19376391982182628</v>
      </c>
      <c r="AV103" s="138">
        <f t="shared" si="40"/>
        <v>-38</v>
      </c>
      <c r="AW103" s="138">
        <f t="shared" si="41"/>
        <v>-9</v>
      </c>
      <c r="AX103" s="41">
        <f t="shared" si="42"/>
        <v>-0.16440226928992158</v>
      </c>
      <c r="AY103" s="144">
        <f t="shared" si="43"/>
        <v>-0.024914895667923154</v>
      </c>
      <c r="AZ103" s="139">
        <v>83</v>
      </c>
      <c r="BA103" s="108">
        <v>32</v>
      </c>
      <c r="BB103" s="139">
        <v>45</v>
      </c>
      <c r="BC103" s="42">
        <v>0.18906605922551253</v>
      </c>
      <c r="BD103" s="109">
        <v>0.09169054441260745</v>
      </c>
      <c r="BE103" s="42">
        <v>0.10022271714922049</v>
      </c>
      <c r="BF103" s="140">
        <f t="shared" si="44"/>
        <v>13</v>
      </c>
      <c r="BG103" s="140">
        <f t="shared" si="45"/>
        <v>-38</v>
      </c>
      <c r="BH103" s="41">
        <f t="shared" si="46"/>
        <v>0.008532172736613039</v>
      </c>
      <c r="BI103" s="144">
        <f t="shared" si="47"/>
        <v>-0.08884334207629205</v>
      </c>
      <c r="BJ103" s="48">
        <v>19</v>
      </c>
      <c r="BK103" s="106">
        <v>18</v>
      </c>
      <c r="BL103" s="48">
        <v>12</v>
      </c>
      <c r="BM103" s="49">
        <v>0.04328018223234624</v>
      </c>
      <c r="BN103" s="107">
        <v>0.05157593123209169</v>
      </c>
      <c r="BO103" s="49">
        <v>0.026726057906458798</v>
      </c>
      <c r="BP103" s="154">
        <f t="shared" si="48"/>
        <v>-6</v>
      </c>
      <c r="BQ103" s="154">
        <f t="shared" si="49"/>
        <v>-7</v>
      </c>
      <c r="BR103" s="41">
        <f t="shared" si="50"/>
        <v>-0.024849873325632894</v>
      </c>
      <c r="BS103" s="144">
        <f t="shared" si="51"/>
        <v>-0.016554124325887442</v>
      </c>
    </row>
    <row r="104" spans="1:71" ht="10.5">
      <c r="A104" s="35">
        <v>7</v>
      </c>
      <c r="B104" s="35">
        <v>3</v>
      </c>
      <c r="C104" s="35">
        <v>1</v>
      </c>
      <c r="D104" s="35">
        <v>11</v>
      </c>
      <c r="E104" s="36" t="s">
        <v>59</v>
      </c>
      <c r="F104" s="36" t="s">
        <v>60</v>
      </c>
      <c r="G104" s="104">
        <v>463</v>
      </c>
      <c r="H104" s="104">
        <v>416</v>
      </c>
      <c r="I104" s="35">
        <v>414</v>
      </c>
      <c r="J104" s="132">
        <f t="shared" si="26"/>
        <v>-2</v>
      </c>
      <c r="K104" s="133">
        <f t="shared" si="27"/>
        <v>-49</v>
      </c>
      <c r="L104" s="130">
        <v>313</v>
      </c>
      <c r="M104" s="104">
        <v>182</v>
      </c>
      <c r="N104" s="38">
        <v>259</v>
      </c>
      <c r="O104" s="132">
        <f t="shared" si="28"/>
        <v>77</v>
      </c>
      <c r="P104" s="133">
        <f t="shared" si="29"/>
        <v>-54</v>
      </c>
      <c r="Q104" s="105">
        <v>0.6760259179265659</v>
      </c>
      <c r="R104" s="105">
        <v>0.4375</v>
      </c>
      <c r="S104" s="37">
        <v>0.6256038647342995</v>
      </c>
      <c r="T104" s="37">
        <f t="shared" si="30"/>
        <v>0.18810386473429952</v>
      </c>
      <c r="U104" s="152">
        <f t="shared" si="31"/>
        <v>-0.050422053192266336</v>
      </c>
      <c r="V104" s="159">
        <v>144</v>
      </c>
      <c r="W104" s="164">
        <v>106</v>
      </c>
      <c r="X104" s="161">
        <v>150</v>
      </c>
      <c r="Y104" s="162">
        <v>0.4645161290322581</v>
      </c>
      <c r="Z104" s="165">
        <v>0.5824175824175825</v>
      </c>
      <c r="AA104" s="162">
        <v>0.5813953488372093</v>
      </c>
      <c r="AB104" s="137">
        <f t="shared" si="32"/>
        <v>44</v>
      </c>
      <c r="AC104" s="137">
        <f t="shared" si="33"/>
        <v>6</v>
      </c>
      <c r="AD104" s="41">
        <f t="shared" si="34"/>
        <v>-0.001022233580373122</v>
      </c>
      <c r="AE104" s="144">
        <f t="shared" si="35"/>
        <v>0.11687921980495125</v>
      </c>
      <c r="AF104" s="112">
        <v>56</v>
      </c>
      <c r="AG104" s="112">
        <v>22</v>
      </c>
      <c r="AH104" s="39">
        <v>56</v>
      </c>
      <c r="AI104" s="113">
        <v>0.18064516129032257</v>
      </c>
      <c r="AJ104" s="113">
        <v>0.12087912087912088</v>
      </c>
      <c r="AK104" s="40">
        <v>0.21705426356589147</v>
      </c>
      <c r="AL104" s="135">
        <f t="shared" si="36"/>
        <v>34</v>
      </c>
      <c r="AM104" s="135">
        <f t="shared" si="37"/>
        <v>0</v>
      </c>
      <c r="AN104" s="41">
        <f t="shared" si="38"/>
        <v>0.09617514268677059</v>
      </c>
      <c r="AO104" s="144">
        <f t="shared" si="39"/>
        <v>0.0364091022755689</v>
      </c>
      <c r="AP104" s="110">
        <v>40</v>
      </c>
      <c r="AQ104" s="110">
        <v>22</v>
      </c>
      <c r="AR104" s="110">
        <v>21</v>
      </c>
      <c r="AS104" s="111">
        <v>0.12903225806451613</v>
      </c>
      <c r="AT104" s="111">
        <v>0.12087912087912088</v>
      </c>
      <c r="AU104" s="111">
        <v>0.08139534883720931</v>
      </c>
      <c r="AV104" s="138">
        <f t="shared" si="40"/>
        <v>-1</v>
      </c>
      <c r="AW104" s="138">
        <f t="shared" si="41"/>
        <v>-19</v>
      </c>
      <c r="AX104" s="41">
        <f t="shared" si="42"/>
        <v>-0.03948377204191157</v>
      </c>
      <c r="AY104" s="144">
        <f t="shared" si="43"/>
        <v>-0.04763690922730682</v>
      </c>
      <c r="AZ104" s="139">
        <v>40</v>
      </c>
      <c r="BA104" s="108">
        <v>8</v>
      </c>
      <c r="BB104" s="139">
        <v>11</v>
      </c>
      <c r="BC104" s="42">
        <v>0.12903225806451613</v>
      </c>
      <c r="BD104" s="109">
        <v>0.04395604395604396</v>
      </c>
      <c r="BE104" s="42">
        <v>0.04263565891472868</v>
      </c>
      <c r="BF104" s="140">
        <f t="shared" si="44"/>
        <v>3</v>
      </c>
      <c r="BG104" s="140">
        <f t="shared" si="45"/>
        <v>-29</v>
      </c>
      <c r="BH104" s="41">
        <f t="shared" si="46"/>
        <v>-0.001320385041315278</v>
      </c>
      <c r="BI104" s="144">
        <f t="shared" si="47"/>
        <v>-0.08639659914978745</v>
      </c>
      <c r="BJ104" s="48">
        <v>17</v>
      </c>
      <c r="BK104" s="106">
        <v>10</v>
      </c>
      <c r="BL104" s="48">
        <v>10</v>
      </c>
      <c r="BM104" s="49">
        <v>0.054838709677419356</v>
      </c>
      <c r="BN104" s="107">
        <v>0.054945054945054944</v>
      </c>
      <c r="BO104" s="49">
        <v>0.03875968992248062</v>
      </c>
      <c r="BP104" s="154">
        <f t="shared" si="48"/>
        <v>0</v>
      </c>
      <c r="BQ104" s="154">
        <f t="shared" si="49"/>
        <v>-7</v>
      </c>
      <c r="BR104" s="41">
        <f t="shared" si="50"/>
        <v>-0.016185365022574325</v>
      </c>
      <c r="BS104" s="144">
        <f t="shared" si="51"/>
        <v>-0.016079019754938736</v>
      </c>
    </row>
    <row r="105" spans="1:71" ht="10.5">
      <c r="A105" s="35">
        <v>7</v>
      </c>
      <c r="B105" s="35">
        <v>3</v>
      </c>
      <c r="C105" s="35">
        <v>2</v>
      </c>
      <c r="D105" s="35">
        <v>11</v>
      </c>
      <c r="E105" s="36" t="s">
        <v>59</v>
      </c>
      <c r="F105" s="36" t="s">
        <v>60</v>
      </c>
      <c r="G105" s="104">
        <v>491</v>
      </c>
      <c r="H105" s="104">
        <v>442</v>
      </c>
      <c r="I105" s="35">
        <v>412</v>
      </c>
      <c r="J105" s="132">
        <f t="shared" si="26"/>
        <v>-30</v>
      </c>
      <c r="K105" s="133">
        <f t="shared" si="27"/>
        <v>-79</v>
      </c>
      <c r="L105" s="130">
        <v>349</v>
      </c>
      <c r="M105" s="104">
        <v>197</v>
      </c>
      <c r="N105" s="38">
        <v>264</v>
      </c>
      <c r="O105" s="132">
        <f t="shared" si="28"/>
        <v>67</v>
      </c>
      <c r="P105" s="133">
        <f t="shared" si="29"/>
        <v>-85</v>
      </c>
      <c r="Q105" s="105">
        <v>0.7107942973523421</v>
      </c>
      <c r="R105" s="105">
        <v>0.4457013574660634</v>
      </c>
      <c r="S105" s="37">
        <v>0.6407766990291263</v>
      </c>
      <c r="T105" s="37">
        <f t="shared" si="30"/>
        <v>0.1950753415630629</v>
      </c>
      <c r="U105" s="152">
        <f t="shared" si="31"/>
        <v>-0.07001759832321586</v>
      </c>
      <c r="V105" s="159">
        <v>141</v>
      </c>
      <c r="W105" s="164">
        <v>91</v>
      </c>
      <c r="X105" s="161">
        <v>119</v>
      </c>
      <c r="Y105" s="162">
        <v>0.40634005763688763</v>
      </c>
      <c r="Z105" s="165">
        <v>0.4666666666666667</v>
      </c>
      <c r="AA105" s="162">
        <v>0.4524714828897338</v>
      </c>
      <c r="AB105" s="137">
        <f t="shared" si="32"/>
        <v>28</v>
      </c>
      <c r="AC105" s="137">
        <f t="shared" si="33"/>
        <v>-22</v>
      </c>
      <c r="AD105" s="41">
        <f t="shared" si="34"/>
        <v>-0.014195183776932851</v>
      </c>
      <c r="AE105" s="144">
        <f t="shared" si="35"/>
        <v>0.04613142525284619</v>
      </c>
      <c r="AF105" s="112">
        <v>102</v>
      </c>
      <c r="AG105" s="112">
        <v>35</v>
      </c>
      <c r="AH105" s="39">
        <v>83</v>
      </c>
      <c r="AI105" s="113">
        <v>0.29394812680115273</v>
      </c>
      <c r="AJ105" s="113">
        <v>0.1794871794871795</v>
      </c>
      <c r="AK105" s="40">
        <v>0.3155893536121673</v>
      </c>
      <c r="AL105" s="135">
        <f t="shared" si="36"/>
        <v>48</v>
      </c>
      <c r="AM105" s="135">
        <f t="shared" si="37"/>
        <v>-19</v>
      </c>
      <c r="AN105" s="41">
        <f t="shared" si="38"/>
        <v>0.1361021741249878</v>
      </c>
      <c r="AO105" s="144">
        <f t="shared" si="39"/>
        <v>0.021641226811014547</v>
      </c>
      <c r="AP105" s="110">
        <v>39</v>
      </c>
      <c r="AQ105" s="110">
        <v>24</v>
      </c>
      <c r="AR105" s="110">
        <v>29</v>
      </c>
      <c r="AS105" s="111">
        <v>0.11239193083573487</v>
      </c>
      <c r="AT105" s="111">
        <v>0.12307692307692308</v>
      </c>
      <c r="AU105" s="111">
        <v>0.11026615969581749</v>
      </c>
      <c r="AV105" s="138">
        <f t="shared" si="40"/>
        <v>5</v>
      </c>
      <c r="AW105" s="138">
        <f t="shared" si="41"/>
        <v>-10</v>
      </c>
      <c r="AX105" s="41">
        <f t="shared" si="42"/>
        <v>-0.012810763381105594</v>
      </c>
      <c r="AY105" s="144">
        <f t="shared" si="43"/>
        <v>-0.0021257711399173818</v>
      </c>
      <c r="AZ105" s="139">
        <v>35</v>
      </c>
      <c r="BA105" s="108">
        <v>12</v>
      </c>
      <c r="BB105" s="139">
        <v>12</v>
      </c>
      <c r="BC105" s="42">
        <v>0.10086455331412104</v>
      </c>
      <c r="BD105" s="109">
        <v>0.06153846153846154</v>
      </c>
      <c r="BE105" s="42">
        <v>0.045627376425855515</v>
      </c>
      <c r="BF105" s="140">
        <f t="shared" si="44"/>
        <v>0</v>
      </c>
      <c r="BG105" s="140">
        <f t="shared" si="45"/>
        <v>-23</v>
      </c>
      <c r="BH105" s="41">
        <f t="shared" si="46"/>
        <v>-0.015911085112606027</v>
      </c>
      <c r="BI105" s="144">
        <f t="shared" si="47"/>
        <v>-0.05523717688826553</v>
      </c>
      <c r="BJ105" s="48">
        <v>17</v>
      </c>
      <c r="BK105" s="106">
        <v>12</v>
      </c>
      <c r="BL105" s="48">
        <v>6</v>
      </c>
      <c r="BM105" s="49">
        <v>0.04899135446685879</v>
      </c>
      <c r="BN105" s="107">
        <v>0.06153846153846154</v>
      </c>
      <c r="BO105" s="49">
        <v>0.022813688212927757</v>
      </c>
      <c r="BP105" s="154">
        <f t="shared" si="48"/>
        <v>-6</v>
      </c>
      <c r="BQ105" s="154">
        <f t="shared" si="49"/>
        <v>-11</v>
      </c>
      <c r="BR105" s="41">
        <f t="shared" si="50"/>
        <v>-0.038724773325533784</v>
      </c>
      <c r="BS105" s="144">
        <f t="shared" si="51"/>
        <v>-0.02617766625393103</v>
      </c>
    </row>
    <row r="106" spans="1:71" ht="10.5">
      <c r="A106" s="35">
        <v>7</v>
      </c>
      <c r="B106" s="35">
        <v>3</v>
      </c>
      <c r="C106" s="35">
        <v>3</v>
      </c>
      <c r="D106" s="35">
        <v>11</v>
      </c>
      <c r="E106" s="36" t="s">
        <v>59</v>
      </c>
      <c r="F106" s="36" t="s">
        <v>60</v>
      </c>
      <c r="G106" s="104">
        <v>533</v>
      </c>
      <c r="H106" s="104">
        <v>478</v>
      </c>
      <c r="I106" s="35">
        <v>484</v>
      </c>
      <c r="J106" s="132">
        <f t="shared" si="26"/>
        <v>6</v>
      </c>
      <c r="K106" s="133">
        <f t="shared" si="27"/>
        <v>-49</v>
      </c>
      <c r="L106" s="130">
        <v>368</v>
      </c>
      <c r="M106" s="104">
        <v>219</v>
      </c>
      <c r="N106" s="38">
        <v>336</v>
      </c>
      <c r="O106" s="132">
        <f t="shared" si="28"/>
        <v>117</v>
      </c>
      <c r="P106" s="133">
        <f t="shared" si="29"/>
        <v>-32</v>
      </c>
      <c r="Q106" s="105">
        <v>0.6904315196998124</v>
      </c>
      <c r="R106" s="105">
        <v>0.4581589958158996</v>
      </c>
      <c r="S106" s="37">
        <v>0.6942148760330579</v>
      </c>
      <c r="T106" s="37">
        <f t="shared" si="30"/>
        <v>0.2360558802171583</v>
      </c>
      <c r="U106" s="152">
        <f t="shared" si="31"/>
        <v>0.0037833563332454467</v>
      </c>
      <c r="V106" s="159">
        <v>182</v>
      </c>
      <c r="W106" s="164">
        <v>113</v>
      </c>
      <c r="X106" s="161">
        <v>179</v>
      </c>
      <c r="Y106" s="162">
        <v>0.4986301369863014</v>
      </c>
      <c r="Z106" s="165">
        <v>0.518348623853211</v>
      </c>
      <c r="AA106" s="162">
        <v>0.5375375375375375</v>
      </c>
      <c r="AB106" s="137">
        <f t="shared" si="32"/>
        <v>66</v>
      </c>
      <c r="AC106" s="137">
        <f t="shared" si="33"/>
        <v>-3</v>
      </c>
      <c r="AD106" s="41">
        <f t="shared" si="34"/>
        <v>0.019188913684326514</v>
      </c>
      <c r="AE106" s="144">
        <f t="shared" si="35"/>
        <v>0.03890740055123615</v>
      </c>
      <c r="AF106" s="112">
        <v>85</v>
      </c>
      <c r="AG106" s="112">
        <v>39</v>
      </c>
      <c r="AH106" s="39">
        <v>99</v>
      </c>
      <c r="AI106" s="113">
        <v>0.2328767123287671</v>
      </c>
      <c r="AJ106" s="113">
        <v>0.17889908256880735</v>
      </c>
      <c r="AK106" s="40">
        <v>0.2972972972972973</v>
      </c>
      <c r="AL106" s="135">
        <f t="shared" si="36"/>
        <v>60</v>
      </c>
      <c r="AM106" s="135">
        <f t="shared" si="37"/>
        <v>14</v>
      </c>
      <c r="AN106" s="41">
        <f t="shared" si="38"/>
        <v>0.11839821472848996</v>
      </c>
      <c r="AO106" s="144">
        <f t="shared" si="39"/>
        <v>0.0644205849685302</v>
      </c>
      <c r="AP106" s="110">
        <v>36</v>
      </c>
      <c r="AQ106" s="110">
        <v>36</v>
      </c>
      <c r="AR106" s="110">
        <v>31</v>
      </c>
      <c r="AS106" s="111">
        <v>0.09863013698630137</v>
      </c>
      <c r="AT106" s="111">
        <v>0.1651376146788991</v>
      </c>
      <c r="AU106" s="111">
        <v>0.09309309309309309</v>
      </c>
      <c r="AV106" s="138">
        <f t="shared" si="40"/>
        <v>-5</v>
      </c>
      <c r="AW106" s="138">
        <f t="shared" si="41"/>
        <v>-5</v>
      </c>
      <c r="AX106" s="41">
        <f t="shared" si="42"/>
        <v>-0.072044521585806</v>
      </c>
      <c r="AY106" s="144">
        <f t="shared" si="43"/>
        <v>-0.005537043893208277</v>
      </c>
      <c r="AZ106" s="139">
        <v>28</v>
      </c>
      <c r="BA106" s="108">
        <v>9</v>
      </c>
      <c r="BB106" s="139">
        <v>11</v>
      </c>
      <c r="BC106" s="42">
        <v>0.07671232876712329</v>
      </c>
      <c r="BD106" s="109">
        <v>0.04128440366972477</v>
      </c>
      <c r="BE106" s="42">
        <v>0.03303303303303303</v>
      </c>
      <c r="BF106" s="140">
        <f t="shared" si="44"/>
        <v>2</v>
      </c>
      <c r="BG106" s="140">
        <f t="shared" si="45"/>
        <v>-17</v>
      </c>
      <c r="BH106" s="41">
        <f t="shared" si="46"/>
        <v>-0.008251370636691742</v>
      </c>
      <c r="BI106" s="144">
        <f t="shared" si="47"/>
        <v>-0.04367929573409026</v>
      </c>
      <c r="BJ106" s="48">
        <v>17</v>
      </c>
      <c r="BK106" s="106">
        <v>5</v>
      </c>
      <c r="BL106" s="48">
        <v>6</v>
      </c>
      <c r="BM106" s="49">
        <v>0.04657534246575343</v>
      </c>
      <c r="BN106" s="107">
        <v>0.022935779816513763</v>
      </c>
      <c r="BO106" s="49">
        <v>0.018018018018018018</v>
      </c>
      <c r="BP106" s="154">
        <f t="shared" si="48"/>
        <v>1</v>
      </c>
      <c r="BQ106" s="154">
        <f t="shared" si="49"/>
        <v>-11</v>
      </c>
      <c r="BR106" s="41">
        <f t="shared" si="50"/>
        <v>-0.004917761798495745</v>
      </c>
      <c r="BS106" s="144">
        <f t="shared" si="51"/>
        <v>-0.02855732444773541</v>
      </c>
    </row>
    <row r="107" spans="1:71" ht="10.5">
      <c r="A107" s="35">
        <v>7</v>
      </c>
      <c r="B107" s="35">
        <v>4</v>
      </c>
      <c r="C107" s="35">
        <v>1</v>
      </c>
      <c r="D107" s="35">
        <v>11</v>
      </c>
      <c r="E107" s="36" t="s">
        <v>59</v>
      </c>
      <c r="F107" s="36" t="s">
        <v>61</v>
      </c>
      <c r="G107" s="104">
        <v>613</v>
      </c>
      <c r="H107" s="104">
        <v>864</v>
      </c>
      <c r="I107" s="35">
        <v>517</v>
      </c>
      <c r="J107" s="132">
        <f t="shared" si="26"/>
        <v>-347</v>
      </c>
      <c r="K107" s="133">
        <f t="shared" si="27"/>
        <v>-96</v>
      </c>
      <c r="L107" s="130">
        <v>490</v>
      </c>
      <c r="M107" s="104">
        <v>434</v>
      </c>
      <c r="N107" s="38">
        <v>374</v>
      </c>
      <c r="O107" s="132">
        <f t="shared" si="28"/>
        <v>-60</v>
      </c>
      <c r="P107" s="133">
        <f t="shared" si="29"/>
        <v>-116</v>
      </c>
      <c r="Q107" s="105">
        <v>0.799347471451876</v>
      </c>
      <c r="R107" s="105">
        <v>0.5023148148148148</v>
      </c>
      <c r="S107" s="37">
        <v>0.723404255319149</v>
      </c>
      <c r="T107" s="37">
        <f t="shared" si="30"/>
        <v>0.2210894405043342</v>
      </c>
      <c r="U107" s="152">
        <f t="shared" si="31"/>
        <v>-0.07594321613272703</v>
      </c>
      <c r="V107" s="159">
        <v>185</v>
      </c>
      <c r="W107" s="164">
        <v>180</v>
      </c>
      <c r="X107" s="161">
        <v>171</v>
      </c>
      <c r="Y107" s="162">
        <v>0.37755102040816324</v>
      </c>
      <c r="Z107" s="165">
        <v>0.4176334106728538</v>
      </c>
      <c r="AA107" s="162">
        <v>0.4584450402144772</v>
      </c>
      <c r="AB107" s="137">
        <f t="shared" si="32"/>
        <v>-9</v>
      </c>
      <c r="AC107" s="137">
        <f t="shared" si="33"/>
        <v>-14</v>
      </c>
      <c r="AD107" s="41">
        <f t="shared" si="34"/>
        <v>0.04081162954162337</v>
      </c>
      <c r="AE107" s="144">
        <f t="shared" si="35"/>
        <v>0.08089401980631394</v>
      </c>
      <c r="AF107" s="112">
        <v>116</v>
      </c>
      <c r="AG107" s="112">
        <v>48</v>
      </c>
      <c r="AH107" s="39">
        <v>80</v>
      </c>
      <c r="AI107" s="113">
        <v>0.23673469387755103</v>
      </c>
      <c r="AJ107" s="113">
        <v>0.11136890951276102</v>
      </c>
      <c r="AK107" s="40">
        <v>0.21447721179624665</v>
      </c>
      <c r="AL107" s="135">
        <f t="shared" si="36"/>
        <v>32</v>
      </c>
      <c r="AM107" s="135">
        <f t="shared" si="37"/>
        <v>-36</v>
      </c>
      <c r="AN107" s="41">
        <f t="shared" si="38"/>
        <v>0.10310830228348564</v>
      </c>
      <c r="AO107" s="144">
        <f t="shared" si="39"/>
        <v>-0.022257482081304375</v>
      </c>
      <c r="AP107" s="110">
        <v>83</v>
      </c>
      <c r="AQ107" s="110">
        <v>88</v>
      </c>
      <c r="AR107" s="110">
        <v>70</v>
      </c>
      <c r="AS107" s="111">
        <v>0.16938775510204082</v>
      </c>
      <c r="AT107" s="111">
        <v>0.20417633410672853</v>
      </c>
      <c r="AU107" s="111">
        <v>0.1876675603217158</v>
      </c>
      <c r="AV107" s="138">
        <f t="shared" si="40"/>
        <v>-18</v>
      </c>
      <c r="AW107" s="138">
        <f t="shared" si="41"/>
        <v>-13</v>
      </c>
      <c r="AX107" s="41">
        <f t="shared" si="42"/>
        <v>-0.016508773785012726</v>
      </c>
      <c r="AY107" s="144">
        <f t="shared" si="43"/>
        <v>0.018279805219674983</v>
      </c>
      <c r="AZ107" s="139">
        <v>70</v>
      </c>
      <c r="BA107" s="108">
        <v>38</v>
      </c>
      <c r="BB107" s="139">
        <v>24</v>
      </c>
      <c r="BC107" s="42">
        <v>0.14285714285714285</v>
      </c>
      <c r="BD107" s="109">
        <v>0.08816705336426914</v>
      </c>
      <c r="BE107" s="42">
        <v>0.064343163538874</v>
      </c>
      <c r="BF107" s="140">
        <f t="shared" si="44"/>
        <v>-14</v>
      </c>
      <c r="BG107" s="140">
        <f t="shared" si="45"/>
        <v>-46</v>
      </c>
      <c r="BH107" s="41">
        <f t="shared" si="46"/>
        <v>-0.023823889825395142</v>
      </c>
      <c r="BI107" s="144">
        <f t="shared" si="47"/>
        <v>-0.07851397931826885</v>
      </c>
      <c r="BJ107" s="48">
        <v>18</v>
      </c>
      <c r="BK107" s="106">
        <v>20</v>
      </c>
      <c r="BL107" s="48">
        <v>9</v>
      </c>
      <c r="BM107" s="49">
        <v>0.036734693877551024</v>
      </c>
      <c r="BN107" s="107">
        <v>0.04640371229698376</v>
      </c>
      <c r="BO107" s="49">
        <v>0.024128686327077747</v>
      </c>
      <c r="BP107" s="154">
        <f t="shared" si="48"/>
        <v>-11</v>
      </c>
      <c r="BQ107" s="154">
        <f t="shared" si="49"/>
        <v>-9</v>
      </c>
      <c r="BR107" s="41">
        <f t="shared" si="50"/>
        <v>-0.02227502596990601</v>
      </c>
      <c r="BS107" s="144">
        <f t="shared" si="51"/>
        <v>-0.012606007550473277</v>
      </c>
    </row>
    <row r="108" spans="1:71" ht="10.5">
      <c r="A108" s="35">
        <v>7</v>
      </c>
      <c r="B108" s="35">
        <v>4</v>
      </c>
      <c r="C108" s="35">
        <v>2</v>
      </c>
      <c r="D108" s="35">
        <v>11</v>
      </c>
      <c r="E108" s="36" t="s">
        <v>59</v>
      </c>
      <c r="F108" s="36" t="s">
        <v>61</v>
      </c>
      <c r="G108" s="104">
        <v>656</v>
      </c>
      <c r="H108" s="104">
        <v>943</v>
      </c>
      <c r="I108" s="35">
        <v>395</v>
      </c>
      <c r="J108" s="132">
        <f t="shared" si="26"/>
        <v>-548</v>
      </c>
      <c r="K108" s="133">
        <f t="shared" si="27"/>
        <v>-261</v>
      </c>
      <c r="L108" s="130">
        <v>504</v>
      </c>
      <c r="M108" s="104">
        <v>487</v>
      </c>
      <c r="N108" s="38">
        <v>278</v>
      </c>
      <c r="O108" s="132">
        <f t="shared" si="28"/>
        <v>-209</v>
      </c>
      <c r="P108" s="133">
        <f t="shared" si="29"/>
        <v>-226</v>
      </c>
      <c r="Q108" s="105">
        <v>0.7682926829268293</v>
      </c>
      <c r="R108" s="105">
        <v>0.5164369034994698</v>
      </c>
      <c r="S108" s="37">
        <v>0.7037974683544304</v>
      </c>
      <c r="T108" s="37">
        <f t="shared" si="30"/>
        <v>0.18736056485496055</v>
      </c>
      <c r="U108" s="152">
        <f t="shared" si="31"/>
        <v>-0.06449521457239893</v>
      </c>
      <c r="V108" s="159">
        <v>203</v>
      </c>
      <c r="W108" s="164">
        <v>222</v>
      </c>
      <c r="X108" s="161">
        <v>138</v>
      </c>
      <c r="Y108" s="162">
        <v>0.40357852882703776</v>
      </c>
      <c r="Z108" s="165">
        <v>0.45585215605749485</v>
      </c>
      <c r="AA108" s="162">
        <v>0.4981949458483754</v>
      </c>
      <c r="AB108" s="137">
        <f t="shared" si="32"/>
        <v>-84</v>
      </c>
      <c r="AC108" s="137">
        <f t="shared" si="33"/>
        <v>-65</v>
      </c>
      <c r="AD108" s="41">
        <f t="shared" si="34"/>
        <v>0.042342789790880575</v>
      </c>
      <c r="AE108" s="144">
        <f t="shared" si="35"/>
        <v>0.09461641702133766</v>
      </c>
      <c r="AF108" s="112">
        <v>113</v>
      </c>
      <c r="AG108" s="112">
        <v>61</v>
      </c>
      <c r="AH108" s="39">
        <v>64</v>
      </c>
      <c r="AI108" s="113">
        <v>0.22465208747514911</v>
      </c>
      <c r="AJ108" s="113">
        <v>0.12525667351129363</v>
      </c>
      <c r="AK108" s="40">
        <v>0.23104693140794225</v>
      </c>
      <c r="AL108" s="135">
        <f t="shared" si="36"/>
        <v>3</v>
      </c>
      <c r="AM108" s="135">
        <f t="shared" si="37"/>
        <v>-49</v>
      </c>
      <c r="AN108" s="41">
        <f t="shared" si="38"/>
        <v>0.10579025789664862</v>
      </c>
      <c r="AO108" s="144">
        <f t="shared" si="39"/>
        <v>0.006394843932793132</v>
      </c>
      <c r="AP108" s="110">
        <v>88</v>
      </c>
      <c r="AQ108" s="110">
        <v>71</v>
      </c>
      <c r="AR108" s="110">
        <v>35</v>
      </c>
      <c r="AS108" s="111">
        <v>0.1749502982107356</v>
      </c>
      <c r="AT108" s="111">
        <v>0.1457905544147844</v>
      </c>
      <c r="AU108" s="111">
        <v>0.1263537906137184</v>
      </c>
      <c r="AV108" s="138">
        <f t="shared" si="40"/>
        <v>-36</v>
      </c>
      <c r="AW108" s="138">
        <f t="shared" si="41"/>
        <v>-53</v>
      </c>
      <c r="AX108" s="41">
        <f t="shared" si="42"/>
        <v>-0.019436763801065987</v>
      </c>
      <c r="AY108" s="144">
        <f t="shared" si="43"/>
        <v>-0.0485965075970172</v>
      </c>
      <c r="AZ108" s="139">
        <v>57</v>
      </c>
      <c r="BA108" s="108">
        <v>35</v>
      </c>
      <c r="BB108" s="139">
        <v>27</v>
      </c>
      <c r="BC108" s="42">
        <v>0.11332007952286283</v>
      </c>
      <c r="BD108" s="109">
        <v>0.07186858316221766</v>
      </c>
      <c r="BE108" s="42">
        <v>0.09747292418772563</v>
      </c>
      <c r="BF108" s="140">
        <f t="shared" si="44"/>
        <v>-8</v>
      </c>
      <c r="BG108" s="140">
        <f t="shared" si="45"/>
        <v>-30</v>
      </c>
      <c r="BH108" s="41">
        <f t="shared" si="46"/>
        <v>0.025604341025507973</v>
      </c>
      <c r="BI108" s="144">
        <f t="shared" si="47"/>
        <v>-0.015847155335137197</v>
      </c>
      <c r="BJ108" s="48">
        <v>29</v>
      </c>
      <c r="BK108" s="106">
        <v>29</v>
      </c>
      <c r="BL108" s="48">
        <v>7</v>
      </c>
      <c r="BM108" s="49">
        <v>0.05765407554671968</v>
      </c>
      <c r="BN108" s="107">
        <v>0.059548254620123205</v>
      </c>
      <c r="BO108" s="49">
        <v>0.02527075812274368</v>
      </c>
      <c r="BP108" s="154">
        <f t="shared" si="48"/>
        <v>-22</v>
      </c>
      <c r="BQ108" s="154">
        <f t="shared" si="49"/>
        <v>-22</v>
      </c>
      <c r="BR108" s="41">
        <f t="shared" si="50"/>
        <v>-0.034277496497379524</v>
      </c>
      <c r="BS108" s="144">
        <f t="shared" si="51"/>
        <v>-0.032383317423976</v>
      </c>
    </row>
    <row r="109" spans="1:71" ht="10.5">
      <c r="A109" s="35">
        <v>7</v>
      </c>
      <c r="B109" s="35">
        <v>4</v>
      </c>
      <c r="C109" s="35">
        <v>3</v>
      </c>
      <c r="D109" s="35">
        <v>11</v>
      </c>
      <c r="E109" s="36" t="s">
        <v>73</v>
      </c>
      <c r="F109" s="36" t="s">
        <v>74</v>
      </c>
      <c r="I109" s="35">
        <v>544</v>
      </c>
      <c r="J109" s="132"/>
      <c r="K109" s="133"/>
      <c r="N109" s="38">
        <v>403</v>
      </c>
      <c r="O109" s="132"/>
      <c r="P109" s="133"/>
      <c r="S109" s="37">
        <v>0.7408088235294118</v>
      </c>
      <c r="T109" s="37"/>
      <c r="U109" s="134"/>
      <c r="V109" s="159"/>
      <c r="X109" s="161">
        <v>194</v>
      </c>
      <c r="Y109" s="162"/>
      <c r="AA109" s="162">
        <v>0.4837905236907731</v>
      </c>
      <c r="AB109" s="137"/>
      <c r="AC109" s="137"/>
      <c r="AD109" s="150"/>
      <c r="AE109" s="151"/>
      <c r="AH109" s="39">
        <v>90</v>
      </c>
      <c r="AK109" s="40">
        <v>0.22443890274314215</v>
      </c>
      <c r="AL109" s="135"/>
      <c r="AM109" s="135"/>
      <c r="AN109" s="150"/>
      <c r="AO109" s="151"/>
      <c r="AR109" s="89">
        <v>46</v>
      </c>
      <c r="AU109" s="93">
        <v>0.11471321695760599</v>
      </c>
      <c r="AV109" s="138"/>
      <c r="AW109" s="138"/>
      <c r="AX109" s="150"/>
      <c r="AY109" s="151"/>
      <c r="AZ109" s="139"/>
      <c r="BB109" s="139">
        <v>30</v>
      </c>
      <c r="BC109" s="42"/>
      <c r="BE109" s="42">
        <v>0.07481296758104738</v>
      </c>
      <c r="BF109" s="140"/>
      <c r="BG109" s="140"/>
      <c r="BH109" s="150"/>
      <c r="BI109" s="151"/>
      <c r="BJ109" s="48"/>
      <c r="BK109" s="82"/>
      <c r="BL109" s="48">
        <v>19</v>
      </c>
      <c r="BM109" s="49"/>
      <c r="BN109" s="83"/>
      <c r="BO109" s="49">
        <v>0.04738154613466334</v>
      </c>
      <c r="BP109" s="154"/>
      <c r="BQ109" s="154"/>
      <c r="BR109" s="150"/>
      <c r="BS109" s="151"/>
    </row>
    <row r="110" spans="1:71" ht="10.5">
      <c r="A110" s="35">
        <v>7</v>
      </c>
      <c r="B110" s="35">
        <v>4</v>
      </c>
      <c r="C110" s="35">
        <v>4</v>
      </c>
      <c r="D110" s="35">
        <v>11</v>
      </c>
      <c r="E110" s="36" t="s">
        <v>73</v>
      </c>
      <c r="F110" s="36" t="s">
        <v>74</v>
      </c>
      <c r="I110" s="35">
        <v>468</v>
      </c>
      <c r="J110" s="132"/>
      <c r="K110" s="133"/>
      <c r="N110" s="38">
        <v>346</v>
      </c>
      <c r="O110" s="132"/>
      <c r="P110" s="133"/>
      <c r="S110" s="37">
        <v>0.7393162393162394</v>
      </c>
      <c r="T110" s="37"/>
      <c r="U110" s="134"/>
      <c r="V110" s="159"/>
      <c r="X110" s="161">
        <v>144</v>
      </c>
      <c r="Y110" s="162"/>
      <c r="AA110" s="162">
        <v>0.4186046511627907</v>
      </c>
      <c r="AB110" s="137"/>
      <c r="AC110" s="137"/>
      <c r="AD110" s="150"/>
      <c r="AE110" s="151"/>
      <c r="AH110" s="39">
        <v>82</v>
      </c>
      <c r="AK110" s="40">
        <v>0.23837209302325582</v>
      </c>
      <c r="AL110" s="135"/>
      <c r="AM110" s="135"/>
      <c r="AN110" s="150"/>
      <c r="AO110" s="151"/>
      <c r="AR110" s="89">
        <v>62</v>
      </c>
      <c r="AU110" s="93">
        <v>0.18023255813953487</v>
      </c>
      <c r="AV110" s="138"/>
      <c r="AW110" s="138"/>
      <c r="AX110" s="150"/>
      <c r="AY110" s="151"/>
      <c r="AZ110" s="139"/>
      <c r="BB110" s="139">
        <v>21</v>
      </c>
      <c r="BC110" s="42"/>
      <c r="BE110" s="42">
        <v>0.061046511627906974</v>
      </c>
      <c r="BF110" s="140"/>
      <c r="BG110" s="140"/>
      <c r="BH110" s="150"/>
      <c r="BI110" s="151"/>
      <c r="BJ110" s="48"/>
      <c r="BK110" s="82"/>
      <c r="BL110" s="48">
        <v>19</v>
      </c>
      <c r="BM110" s="49"/>
      <c r="BN110" s="83"/>
      <c r="BO110" s="49">
        <v>0.055232558139534885</v>
      </c>
      <c r="BP110" s="154"/>
      <c r="BQ110" s="154"/>
      <c r="BR110" s="150"/>
      <c r="BS110" s="151"/>
    </row>
    <row r="111" spans="1:71" ht="10.5">
      <c r="A111" s="35">
        <v>7</v>
      </c>
      <c r="B111" s="35">
        <v>5</v>
      </c>
      <c r="C111" s="35">
        <v>1</v>
      </c>
      <c r="D111" s="35">
        <v>10</v>
      </c>
      <c r="E111" s="36" t="s">
        <v>62</v>
      </c>
      <c r="F111" s="36" t="s">
        <v>63</v>
      </c>
      <c r="G111" s="104">
        <v>397</v>
      </c>
      <c r="H111" s="104">
        <v>324</v>
      </c>
      <c r="I111" s="35">
        <v>306</v>
      </c>
      <c r="J111" s="132">
        <f t="shared" si="26"/>
        <v>-18</v>
      </c>
      <c r="K111" s="133">
        <f t="shared" si="27"/>
        <v>-91</v>
      </c>
      <c r="L111" s="130">
        <v>231</v>
      </c>
      <c r="M111" s="104">
        <v>133</v>
      </c>
      <c r="N111" s="38">
        <v>172</v>
      </c>
      <c r="O111" s="132">
        <f t="shared" si="28"/>
        <v>39</v>
      </c>
      <c r="P111" s="133">
        <f t="shared" si="29"/>
        <v>-59</v>
      </c>
      <c r="Q111" s="105">
        <v>0.5818639798488665</v>
      </c>
      <c r="R111" s="105">
        <v>0.4104938271604938</v>
      </c>
      <c r="S111" s="37">
        <v>0.5620915032679739</v>
      </c>
      <c r="T111" s="37">
        <f t="shared" si="30"/>
        <v>0.15159767610748004</v>
      </c>
      <c r="U111" s="152">
        <f t="shared" si="31"/>
        <v>-0.01977247658089265</v>
      </c>
      <c r="V111" s="159">
        <v>114</v>
      </c>
      <c r="W111" s="164">
        <v>71</v>
      </c>
      <c r="X111" s="161">
        <v>87</v>
      </c>
      <c r="Y111" s="162">
        <v>0.4956521739130435</v>
      </c>
      <c r="Z111" s="165">
        <v>0.5338345864661654</v>
      </c>
      <c r="AA111" s="162">
        <v>0.5087719298245614</v>
      </c>
      <c r="AB111" s="137">
        <f t="shared" si="32"/>
        <v>16</v>
      </c>
      <c r="AC111" s="137">
        <f t="shared" si="33"/>
        <v>-27</v>
      </c>
      <c r="AD111" s="41">
        <f t="shared" si="34"/>
        <v>-0.02506265664160401</v>
      </c>
      <c r="AE111" s="144">
        <f t="shared" si="35"/>
        <v>0.013119755911517927</v>
      </c>
      <c r="AF111" s="112">
        <v>51</v>
      </c>
      <c r="AG111" s="112">
        <v>16</v>
      </c>
      <c r="AH111" s="39">
        <v>41</v>
      </c>
      <c r="AI111" s="113">
        <v>0.2217391304347826</v>
      </c>
      <c r="AJ111" s="113">
        <v>0.12030075187969924</v>
      </c>
      <c r="AK111" s="40">
        <v>0.23976608187134502</v>
      </c>
      <c r="AL111" s="135">
        <f t="shared" si="36"/>
        <v>25</v>
      </c>
      <c r="AM111" s="135">
        <f t="shared" si="37"/>
        <v>-10</v>
      </c>
      <c r="AN111" s="41">
        <f t="shared" si="38"/>
        <v>0.11946532999164577</v>
      </c>
      <c r="AO111" s="144">
        <f t="shared" si="39"/>
        <v>0.01802695143656241</v>
      </c>
      <c r="AP111" s="110">
        <v>30</v>
      </c>
      <c r="AQ111" s="110">
        <v>30</v>
      </c>
      <c r="AR111" s="110">
        <v>22</v>
      </c>
      <c r="AS111" s="111">
        <v>0.13043478260869565</v>
      </c>
      <c r="AT111" s="111">
        <v>0.22556390977443608</v>
      </c>
      <c r="AU111" s="111">
        <v>0.1286549707602339</v>
      </c>
      <c r="AV111" s="138">
        <f t="shared" si="40"/>
        <v>-8</v>
      </c>
      <c r="AW111" s="138">
        <f t="shared" si="41"/>
        <v>-8</v>
      </c>
      <c r="AX111" s="41">
        <f t="shared" si="42"/>
        <v>-0.09690893901420217</v>
      </c>
      <c r="AY111" s="144">
        <f t="shared" si="43"/>
        <v>-0.0017798118484617376</v>
      </c>
      <c r="AZ111" s="139">
        <v>16</v>
      </c>
      <c r="BA111" s="108">
        <v>1</v>
      </c>
      <c r="BB111" s="139">
        <v>6</v>
      </c>
      <c r="BC111" s="42">
        <v>0.06956521739130435</v>
      </c>
      <c r="BD111" s="109">
        <v>0.007518796992481203</v>
      </c>
      <c r="BE111" s="42">
        <v>0.03508771929824561</v>
      </c>
      <c r="BF111" s="140">
        <f t="shared" si="44"/>
        <v>5</v>
      </c>
      <c r="BG111" s="140">
        <f t="shared" si="45"/>
        <v>-10</v>
      </c>
      <c r="BH111" s="41">
        <f t="shared" si="46"/>
        <v>0.02756892230576441</v>
      </c>
      <c r="BI111" s="144">
        <f t="shared" si="47"/>
        <v>-0.03447749809305874</v>
      </c>
      <c r="BJ111" s="48">
        <v>9</v>
      </c>
      <c r="BK111" s="106">
        <v>3</v>
      </c>
      <c r="BL111" s="48">
        <v>1</v>
      </c>
      <c r="BM111" s="49">
        <v>0.0391304347826087</v>
      </c>
      <c r="BN111" s="107">
        <v>0.022556390977443608</v>
      </c>
      <c r="BO111" s="49">
        <v>0.005847953216374269</v>
      </c>
      <c r="BP111" s="154">
        <f t="shared" si="48"/>
        <v>-2</v>
      </c>
      <c r="BQ111" s="154">
        <f t="shared" si="49"/>
        <v>-8</v>
      </c>
      <c r="BR111" s="41">
        <f t="shared" si="50"/>
        <v>-0.01670843776106934</v>
      </c>
      <c r="BS111" s="144">
        <f t="shared" si="51"/>
        <v>-0.03328248156623443</v>
      </c>
    </row>
    <row r="112" spans="1:71" ht="10.5">
      <c r="A112" s="35">
        <v>7</v>
      </c>
      <c r="B112" s="35">
        <v>5</v>
      </c>
      <c r="C112" s="35">
        <v>2</v>
      </c>
      <c r="D112" s="35">
        <v>10</v>
      </c>
      <c r="E112" s="36" t="s">
        <v>62</v>
      </c>
      <c r="F112" s="36" t="s">
        <v>63</v>
      </c>
      <c r="G112" s="104">
        <v>495</v>
      </c>
      <c r="H112" s="104">
        <v>405</v>
      </c>
      <c r="I112" s="35">
        <v>387</v>
      </c>
      <c r="J112" s="132">
        <f t="shared" si="26"/>
        <v>-18</v>
      </c>
      <c r="K112" s="133">
        <f t="shared" si="27"/>
        <v>-108</v>
      </c>
      <c r="L112" s="130">
        <v>293</v>
      </c>
      <c r="M112" s="104">
        <v>143</v>
      </c>
      <c r="N112" s="38">
        <v>203</v>
      </c>
      <c r="O112" s="132">
        <f t="shared" si="28"/>
        <v>60</v>
      </c>
      <c r="P112" s="133">
        <f t="shared" si="29"/>
        <v>-90</v>
      </c>
      <c r="Q112" s="105">
        <v>0.591919191919192</v>
      </c>
      <c r="R112" s="105">
        <v>0.3530864197530864</v>
      </c>
      <c r="S112" s="37">
        <v>0.524547803617571</v>
      </c>
      <c r="T112" s="37">
        <f t="shared" si="30"/>
        <v>0.17146138386448462</v>
      </c>
      <c r="U112" s="152">
        <f t="shared" si="31"/>
        <v>-0.06737138830162093</v>
      </c>
      <c r="V112" s="159">
        <v>162</v>
      </c>
      <c r="W112" s="164">
        <v>82</v>
      </c>
      <c r="X112" s="161">
        <v>129</v>
      </c>
      <c r="Y112" s="162">
        <v>0.552901023890785</v>
      </c>
      <c r="Z112" s="165">
        <v>0.5734265734265734</v>
      </c>
      <c r="AA112" s="162">
        <v>0.6417910447761194</v>
      </c>
      <c r="AB112" s="137">
        <f t="shared" si="32"/>
        <v>47</v>
      </c>
      <c r="AC112" s="137">
        <f t="shared" si="33"/>
        <v>-33</v>
      </c>
      <c r="AD112" s="41">
        <f t="shared" si="34"/>
        <v>0.06836447134954593</v>
      </c>
      <c r="AE112" s="144">
        <f t="shared" si="35"/>
        <v>0.08889002088533438</v>
      </c>
      <c r="AF112" s="112">
        <v>57</v>
      </c>
      <c r="AG112" s="112">
        <v>14</v>
      </c>
      <c r="AH112" s="39">
        <v>29</v>
      </c>
      <c r="AI112" s="113">
        <v>0.1945392491467577</v>
      </c>
      <c r="AJ112" s="113">
        <v>0.0979020979020979</v>
      </c>
      <c r="AK112" s="40">
        <v>0.14427860696517414</v>
      </c>
      <c r="AL112" s="135">
        <f t="shared" si="36"/>
        <v>15</v>
      </c>
      <c r="AM112" s="135">
        <f t="shared" si="37"/>
        <v>-28</v>
      </c>
      <c r="AN112" s="41">
        <f t="shared" si="38"/>
        <v>0.046376509063076235</v>
      </c>
      <c r="AO112" s="144">
        <f t="shared" si="39"/>
        <v>-0.05026064218158355</v>
      </c>
      <c r="AP112" s="110">
        <v>31</v>
      </c>
      <c r="AQ112" s="110">
        <v>22</v>
      </c>
      <c r="AR112" s="110">
        <v>16</v>
      </c>
      <c r="AS112" s="111">
        <v>0.10580204778156997</v>
      </c>
      <c r="AT112" s="111">
        <v>0.15384615384615385</v>
      </c>
      <c r="AU112" s="111">
        <v>0.07960199004975124</v>
      </c>
      <c r="AV112" s="138">
        <f t="shared" si="40"/>
        <v>-6</v>
      </c>
      <c r="AW112" s="138">
        <f t="shared" si="41"/>
        <v>-15</v>
      </c>
      <c r="AX112" s="41">
        <f t="shared" si="42"/>
        <v>-0.07424416379640261</v>
      </c>
      <c r="AY112" s="144">
        <f t="shared" si="43"/>
        <v>-0.02620005773181873</v>
      </c>
      <c r="AZ112" s="139">
        <v>17</v>
      </c>
      <c r="BA112" s="108">
        <v>4</v>
      </c>
      <c r="BB112" s="139">
        <v>5</v>
      </c>
      <c r="BC112" s="42">
        <v>0.05802047781569966</v>
      </c>
      <c r="BD112" s="109">
        <v>0.027972027972027972</v>
      </c>
      <c r="BE112" s="42">
        <v>0.024875621890547265</v>
      </c>
      <c r="BF112" s="140">
        <f t="shared" si="44"/>
        <v>1</v>
      </c>
      <c r="BG112" s="140">
        <f t="shared" si="45"/>
        <v>-12</v>
      </c>
      <c r="BH112" s="41">
        <f t="shared" si="46"/>
        <v>-0.003096406081480707</v>
      </c>
      <c r="BI112" s="144">
        <f t="shared" si="47"/>
        <v>-0.0331448559251524</v>
      </c>
      <c r="BJ112" s="48">
        <v>10</v>
      </c>
      <c r="BK112" s="106">
        <v>4</v>
      </c>
      <c r="BL112" s="48">
        <v>4</v>
      </c>
      <c r="BM112" s="49">
        <v>0.034129692832764506</v>
      </c>
      <c r="BN112" s="107">
        <v>0.027972027972027972</v>
      </c>
      <c r="BO112" s="49">
        <v>0.01990049751243781</v>
      </c>
      <c r="BP112" s="154">
        <f t="shared" si="48"/>
        <v>0</v>
      </c>
      <c r="BQ112" s="154">
        <f t="shared" si="49"/>
        <v>-6</v>
      </c>
      <c r="BR112" s="41">
        <f t="shared" si="50"/>
        <v>-0.008071530459590161</v>
      </c>
      <c r="BS112" s="144">
        <f t="shared" si="51"/>
        <v>-0.014229195320326696</v>
      </c>
    </row>
    <row r="113" spans="1:71" ht="10.5">
      <c r="A113" s="35">
        <v>7</v>
      </c>
      <c r="B113" s="35">
        <v>6</v>
      </c>
      <c r="C113" s="35">
        <v>1</v>
      </c>
      <c r="D113" s="35">
        <v>10</v>
      </c>
      <c r="E113" s="36" t="s">
        <v>62</v>
      </c>
      <c r="F113" s="36" t="s">
        <v>64</v>
      </c>
      <c r="G113" s="104">
        <v>522</v>
      </c>
      <c r="H113" s="104">
        <v>466</v>
      </c>
      <c r="I113" s="35">
        <v>447</v>
      </c>
      <c r="J113" s="132">
        <f t="shared" si="26"/>
        <v>-19</v>
      </c>
      <c r="K113" s="133">
        <f t="shared" si="27"/>
        <v>-75</v>
      </c>
      <c r="L113" s="130">
        <v>375</v>
      </c>
      <c r="M113" s="104">
        <v>227</v>
      </c>
      <c r="N113" s="38">
        <v>313</v>
      </c>
      <c r="O113" s="132">
        <f t="shared" si="28"/>
        <v>86</v>
      </c>
      <c r="P113" s="133">
        <f t="shared" si="29"/>
        <v>-62</v>
      </c>
      <c r="Q113" s="105">
        <v>0.7183908045977011</v>
      </c>
      <c r="R113" s="105">
        <v>0.4871244635193133</v>
      </c>
      <c r="S113" s="37">
        <v>0.7002237136465325</v>
      </c>
      <c r="T113" s="37">
        <f t="shared" si="30"/>
        <v>0.21309925012721914</v>
      </c>
      <c r="U113" s="152">
        <f t="shared" si="31"/>
        <v>-0.01816709095116864</v>
      </c>
      <c r="V113" s="159">
        <v>160</v>
      </c>
      <c r="W113" s="164">
        <v>114</v>
      </c>
      <c r="X113" s="161">
        <v>145</v>
      </c>
      <c r="Y113" s="162">
        <v>0.43243243243243246</v>
      </c>
      <c r="Z113" s="165">
        <v>0.5022026431718062</v>
      </c>
      <c r="AA113" s="162">
        <v>0.46325878594249204</v>
      </c>
      <c r="AB113" s="137">
        <f t="shared" si="32"/>
        <v>31</v>
      </c>
      <c r="AC113" s="137">
        <f t="shared" si="33"/>
        <v>-15</v>
      </c>
      <c r="AD113" s="41">
        <f t="shared" si="34"/>
        <v>-0.03894385722931415</v>
      </c>
      <c r="AE113" s="151">
        <f t="shared" si="35"/>
        <v>0.03082635351005958</v>
      </c>
      <c r="AF113" s="112">
        <v>93</v>
      </c>
      <c r="AG113" s="112">
        <v>50</v>
      </c>
      <c r="AH113" s="39">
        <v>94</v>
      </c>
      <c r="AI113" s="113">
        <v>0.25135135135135134</v>
      </c>
      <c r="AJ113" s="113">
        <v>0.22026431718061673</v>
      </c>
      <c r="AK113" s="40">
        <v>0.3003194888178914</v>
      </c>
      <c r="AL113" s="135">
        <f t="shared" si="36"/>
        <v>44</v>
      </c>
      <c r="AM113" s="135">
        <f t="shared" si="37"/>
        <v>1</v>
      </c>
      <c r="AN113" s="41">
        <f t="shared" si="38"/>
        <v>0.08005517163727466</v>
      </c>
      <c r="AO113" s="151">
        <f t="shared" si="39"/>
        <v>0.04896813746654005</v>
      </c>
      <c r="AP113" s="110">
        <v>57</v>
      </c>
      <c r="AQ113" s="110">
        <v>41</v>
      </c>
      <c r="AR113" s="110">
        <v>44</v>
      </c>
      <c r="AS113" s="111">
        <v>0.15405405405405406</v>
      </c>
      <c r="AT113" s="111">
        <v>0.18061674008810572</v>
      </c>
      <c r="AU113" s="111">
        <v>0.14057507987220447</v>
      </c>
      <c r="AV113" s="138">
        <f t="shared" si="40"/>
        <v>3</v>
      </c>
      <c r="AW113" s="138">
        <f t="shared" si="41"/>
        <v>-13</v>
      </c>
      <c r="AX113" s="41">
        <f t="shared" si="42"/>
        <v>-0.04004166021590125</v>
      </c>
      <c r="AY113" s="151">
        <f t="shared" si="43"/>
        <v>-0.013478974181849596</v>
      </c>
      <c r="AZ113" s="139">
        <v>34</v>
      </c>
      <c r="BA113" s="108">
        <v>2</v>
      </c>
      <c r="BB113" s="139">
        <v>9</v>
      </c>
      <c r="BC113" s="42">
        <v>0.0918918918918919</v>
      </c>
      <c r="BD113" s="109">
        <v>0.00881057268722467</v>
      </c>
      <c r="BE113" s="42">
        <v>0.02875399361022364</v>
      </c>
      <c r="BF113" s="140">
        <f t="shared" si="44"/>
        <v>7</v>
      </c>
      <c r="BG113" s="140">
        <f t="shared" si="45"/>
        <v>-25</v>
      </c>
      <c r="BH113" s="41">
        <f t="shared" si="46"/>
        <v>0.019943420922998972</v>
      </c>
      <c r="BI113" s="151">
        <f t="shared" si="47"/>
        <v>-0.06313789828166826</v>
      </c>
      <c r="BJ113" s="48">
        <v>13</v>
      </c>
      <c r="BK113" s="106">
        <v>10</v>
      </c>
      <c r="BL113" s="48">
        <v>13</v>
      </c>
      <c r="BM113" s="49">
        <v>0.03513513513513514</v>
      </c>
      <c r="BN113" s="107">
        <v>0.04405286343612335</v>
      </c>
      <c r="BO113" s="49">
        <v>0.04153354632587859</v>
      </c>
      <c r="BP113" s="154">
        <f t="shared" si="48"/>
        <v>3</v>
      </c>
      <c r="BQ113" s="154">
        <f t="shared" si="49"/>
        <v>0</v>
      </c>
      <c r="BR113" s="41">
        <f t="shared" si="50"/>
        <v>-0.002519317110244758</v>
      </c>
      <c r="BS113" s="151">
        <f t="shared" si="51"/>
        <v>0.0063984111907434554</v>
      </c>
    </row>
    <row r="114" spans="1:71" ht="10.5">
      <c r="A114" s="35">
        <v>7</v>
      </c>
      <c r="B114" s="35">
        <v>6</v>
      </c>
      <c r="C114" s="35">
        <v>2</v>
      </c>
      <c r="D114" s="35">
        <v>10</v>
      </c>
      <c r="E114" s="36" t="s">
        <v>62</v>
      </c>
      <c r="F114" s="36" t="s">
        <v>64</v>
      </c>
      <c r="G114" s="104">
        <v>533</v>
      </c>
      <c r="H114" s="104">
        <v>462</v>
      </c>
      <c r="I114" s="35">
        <v>445</v>
      </c>
      <c r="J114" s="132">
        <f t="shared" si="26"/>
        <v>-17</v>
      </c>
      <c r="K114" s="133">
        <f t="shared" si="27"/>
        <v>-88</v>
      </c>
      <c r="L114" s="130">
        <v>418</v>
      </c>
      <c r="M114" s="104">
        <v>243</v>
      </c>
      <c r="N114" s="38">
        <v>313</v>
      </c>
      <c r="O114" s="132">
        <f t="shared" si="28"/>
        <v>70</v>
      </c>
      <c r="P114" s="133">
        <f t="shared" si="29"/>
        <v>-105</v>
      </c>
      <c r="Q114" s="105">
        <v>0.7842401500938087</v>
      </c>
      <c r="R114" s="105">
        <v>0.525974025974026</v>
      </c>
      <c r="S114" s="37">
        <v>0.7033707865168539</v>
      </c>
      <c r="T114" s="37">
        <f t="shared" si="30"/>
        <v>0.17739676054282794</v>
      </c>
      <c r="U114" s="152">
        <f t="shared" si="31"/>
        <v>-0.08086936357695473</v>
      </c>
      <c r="V114" s="159">
        <v>184</v>
      </c>
      <c r="W114" s="164">
        <v>110</v>
      </c>
      <c r="X114" s="161">
        <v>145</v>
      </c>
      <c r="Y114" s="162">
        <v>0.4423076923076923</v>
      </c>
      <c r="Z114" s="165">
        <v>0.4583333333333333</v>
      </c>
      <c r="AA114" s="162">
        <v>0.4662379421221865</v>
      </c>
      <c r="AB114" s="137">
        <f t="shared" si="32"/>
        <v>35</v>
      </c>
      <c r="AC114" s="137">
        <f t="shared" si="33"/>
        <v>-39</v>
      </c>
      <c r="AD114" s="41">
        <f t="shared" si="34"/>
        <v>0.007904608788853185</v>
      </c>
      <c r="AE114" s="144">
        <f t="shared" si="35"/>
        <v>0.02393024981449421</v>
      </c>
      <c r="AF114" s="112">
        <v>82</v>
      </c>
      <c r="AG114" s="112">
        <v>42</v>
      </c>
      <c r="AH114" s="39">
        <v>88</v>
      </c>
      <c r="AI114" s="113">
        <v>0.1971153846153846</v>
      </c>
      <c r="AJ114" s="113">
        <v>0.175</v>
      </c>
      <c r="AK114" s="40">
        <v>0.2829581993569132</v>
      </c>
      <c r="AL114" s="135">
        <f t="shared" si="36"/>
        <v>46</v>
      </c>
      <c r="AM114" s="135">
        <f t="shared" si="37"/>
        <v>6</v>
      </c>
      <c r="AN114" s="41">
        <f t="shared" si="38"/>
        <v>0.1079581993569132</v>
      </c>
      <c r="AO114" s="144">
        <f t="shared" si="39"/>
        <v>0.08584281474152858</v>
      </c>
      <c r="AP114" s="110">
        <v>60</v>
      </c>
      <c r="AQ114" s="110">
        <v>36</v>
      </c>
      <c r="AR114" s="110">
        <v>36</v>
      </c>
      <c r="AS114" s="111">
        <v>0.14423076923076922</v>
      </c>
      <c r="AT114" s="111">
        <v>0.15</v>
      </c>
      <c r="AU114" s="111">
        <v>0.1157556270096463</v>
      </c>
      <c r="AV114" s="138">
        <f t="shared" si="40"/>
        <v>0</v>
      </c>
      <c r="AW114" s="138">
        <f t="shared" si="41"/>
        <v>-24</v>
      </c>
      <c r="AX114" s="41">
        <f t="shared" si="42"/>
        <v>-0.0342443729903537</v>
      </c>
      <c r="AY114" s="144">
        <f t="shared" si="43"/>
        <v>-0.02847514222112292</v>
      </c>
      <c r="AZ114" s="139">
        <v>51</v>
      </c>
      <c r="BA114" s="108">
        <v>12</v>
      </c>
      <c r="BB114" s="139">
        <v>13</v>
      </c>
      <c r="BC114" s="42">
        <v>0.12259615384615384</v>
      </c>
      <c r="BD114" s="109">
        <v>0.05</v>
      </c>
      <c r="BE114" s="42">
        <v>0.04180064308681672</v>
      </c>
      <c r="BF114" s="140">
        <f t="shared" si="44"/>
        <v>1</v>
      </c>
      <c r="BG114" s="140">
        <f t="shared" si="45"/>
        <v>-38</v>
      </c>
      <c r="BH114" s="41">
        <f t="shared" si="46"/>
        <v>-0.008199356913183284</v>
      </c>
      <c r="BI114" s="144">
        <f t="shared" si="47"/>
        <v>-0.08079551075933712</v>
      </c>
      <c r="BJ114" s="48">
        <v>23</v>
      </c>
      <c r="BK114" s="106">
        <v>27</v>
      </c>
      <c r="BL114" s="48">
        <v>16</v>
      </c>
      <c r="BM114" s="49">
        <v>0.055288461538461536</v>
      </c>
      <c r="BN114" s="107">
        <v>0.1125</v>
      </c>
      <c r="BO114" s="49">
        <v>0.05144694533762058</v>
      </c>
      <c r="BP114" s="154">
        <f t="shared" si="48"/>
        <v>-11</v>
      </c>
      <c r="BQ114" s="154">
        <f t="shared" si="49"/>
        <v>-7</v>
      </c>
      <c r="BR114" s="41">
        <f t="shared" si="50"/>
        <v>-0.061053054662379425</v>
      </c>
      <c r="BS114" s="144">
        <f t="shared" si="51"/>
        <v>-0.003841516200840958</v>
      </c>
    </row>
    <row r="115" spans="1:71" ht="10.5">
      <c r="A115" s="35">
        <v>7</v>
      </c>
      <c r="B115" s="35">
        <v>7</v>
      </c>
      <c r="C115" s="35">
        <v>1</v>
      </c>
      <c r="D115" s="35">
        <v>12</v>
      </c>
      <c r="E115" s="36" t="s">
        <v>65</v>
      </c>
      <c r="F115" s="36" t="s">
        <v>66</v>
      </c>
      <c r="G115" s="104">
        <v>793</v>
      </c>
      <c r="H115" s="104">
        <v>449</v>
      </c>
      <c r="I115" s="35">
        <v>443</v>
      </c>
      <c r="J115" s="132">
        <f t="shared" si="26"/>
        <v>-6</v>
      </c>
      <c r="K115" s="133">
        <f t="shared" si="27"/>
        <v>-350</v>
      </c>
      <c r="L115" s="130">
        <v>645</v>
      </c>
      <c r="M115" s="104">
        <v>265</v>
      </c>
      <c r="N115" s="38">
        <v>333</v>
      </c>
      <c r="O115" s="132">
        <f t="shared" si="28"/>
        <v>68</v>
      </c>
      <c r="P115" s="133">
        <f t="shared" si="29"/>
        <v>-312</v>
      </c>
      <c r="Q115" s="105">
        <v>0.8133669609079445</v>
      </c>
      <c r="R115" s="105">
        <v>0.5902004454342984</v>
      </c>
      <c r="S115" s="37">
        <v>0.7516930022573364</v>
      </c>
      <c r="T115" s="37">
        <f t="shared" si="30"/>
        <v>0.16149255682303798</v>
      </c>
      <c r="U115" s="152">
        <f t="shared" si="31"/>
        <v>-0.061673958650608096</v>
      </c>
      <c r="V115" s="159">
        <v>158</v>
      </c>
      <c r="W115" s="164">
        <v>55</v>
      </c>
      <c r="X115" s="161">
        <v>88</v>
      </c>
      <c r="Y115" s="162">
        <v>0.2453416149068323</v>
      </c>
      <c r="Z115" s="165">
        <v>0.20754716981132076</v>
      </c>
      <c r="AA115" s="162">
        <v>0.26426426426426425</v>
      </c>
      <c r="AB115" s="137">
        <f t="shared" si="32"/>
        <v>33</v>
      </c>
      <c r="AC115" s="137">
        <f t="shared" si="33"/>
        <v>-70</v>
      </c>
      <c r="AD115" s="41">
        <f t="shared" si="34"/>
        <v>0.056717094452943484</v>
      </c>
      <c r="AE115" s="144">
        <f t="shared" si="35"/>
        <v>0.01892264935743196</v>
      </c>
      <c r="AF115" s="112">
        <v>150</v>
      </c>
      <c r="AG115" s="112">
        <v>45</v>
      </c>
      <c r="AH115" s="39">
        <v>111</v>
      </c>
      <c r="AI115" s="113">
        <v>0.2329192546583851</v>
      </c>
      <c r="AJ115" s="113">
        <v>0.16981132075471697</v>
      </c>
      <c r="AK115" s="40">
        <v>0.3333333333333333</v>
      </c>
      <c r="AL115" s="135">
        <f t="shared" si="36"/>
        <v>66</v>
      </c>
      <c r="AM115" s="135">
        <f t="shared" si="37"/>
        <v>-39</v>
      </c>
      <c r="AN115" s="41">
        <f t="shared" si="38"/>
        <v>0.16352201257861634</v>
      </c>
      <c r="AO115" s="144">
        <f t="shared" si="39"/>
        <v>0.10041407867494823</v>
      </c>
      <c r="AP115" s="110">
        <v>147</v>
      </c>
      <c r="AQ115" s="110">
        <v>82</v>
      </c>
      <c r="AR115" s="110">
        <v>78</v>
      </c>
      <c r="AS115" s="111">
        <v>0.22826086956521738</v>
      </c>
      <c r="AT115" s="111">
        <v>0.30943396226415093</v>
      </c>
      <c r="AU115" s="111">
        <v>0.23423423423423423</v>
      </c>
      <c r="AV115" s="138">
        <f t="shared" si="40"/>
        <v>-4</v>
      </c>
      <c r="AW115" s="138">
        <f t="shared" si="41"/>
        <v>-69</v>
      </c>
      <c r="AX115" s="41">
        <f t="shared" si="42"/>
        <v>-0.0751997280299167</v>
      </c>
      <c r="AY115" s="144">
        <f t="shared" si="43"/>
        <v>0.005973364669016851</v>
      </c>
      <c r="AZ115" s="139">
        <v>145</v>
      </c>
      <c r="BA115" s="108">
        <v>26</v>
      </c>
      <c r="BB115" s="139">
        <v>29</v>
      </c>
      <c r="BC115" s="42">
        <v>0.2251552795031056</v>
      </c>
      <c r="BD115" s="109">
        <v>0.09811320754716982</v>
      </c>
      <c r="BE115" s="42">
        <v>0.08708708708708708</v>
      </c>
      <c r="BF115" s="140">
        <f t="shared" si="44"/>
        <v>3</v>
      </c>
      <c r="BG115" s="140">
        <f t="shared" si="45"/>
        <v>-116</v>
      </c>
      <c r="BH115" s="41">
        <f t="shared" si="46"/>
        <v>-0.011026120460082736</v>
      </c>
      <c r="BI115" s="144">
        <f t="shared" si="47"/>
        <v>-0.13806819241601853</v>
      </c>
      <c r="BJ115" s="48">
        <v>20</v>
      </c>
      <c r="BK115" s="106">
        <v>8</v>
      </c>
      <c r="BL115" s="48">
        <v>8</v>
      </c>
      <c r="BM115" s="49">
        <v>0.031055900621118012</v>
      </c>
      <c r="BN115" s="107">
        <v>0.03018867924528302</v>
      </c>
      <c r="BO115" s="49">
        <v>0.024024024024024024</v>
      </c>
      <c r="BP115" s="154">
        <f t="shared" si="48"/>
        <v>0</v>
      </c>
      <c r="BQ115" s="154">
        <f t="shared" si="49"/>
        <v>-12</v>
      </c>
      <c r="BR115" s="41">
        <f t="shared" si="50"/>
        <v>-0.006164655221258995</v>
      </c>
      <c r="BS115" s="144">
        <f t="shared" si="51"/>
        <v>-0.007031876597093988</v>
      </c>
    </row>
    <row r="116" spans="1:71" ht="10.5">
      <c r="A116" s="35">
        <v>7</v>
      </c>
      <c r="B116" s="35">
        <v>7</v>
      </c>
      <c r="C116" s="35">
        <v>2</v>
      </c>
      <c r="D116" s="35">
        <v>12</v>
      </c>
      <c r="E116" s="36" t="s">
        <v>65</v>
      </c>
      <c r="F116" s="36" t="s">
        <v>66</v>
      </c>
      <c r="G116" s="104">
        <v>866</v>
      </c>
      <c r="H116" s="104">
        <v>515</v>
      </c>
      <c r="I116" s="35">
        <v>513</v>
      </c>
      <c r="J116" s="132">
        <f t="shared" si="26"/>
        <v>-2</v>
      </c>
      <c r="K116" s="133">
        <f t="shared" si="27"/>
        <v>-353</v>
      </c>
      <c r="L116" s="130">
        <v>697</v>
      </c>
      <c r="M116" s="104">
        <v>298</v>
      </c>
      <c r="N116" s="38">
        <v>370</v>
      </c>
      <c r="O116" s="132">
        <f t="shared" si="28"/>
        <v>72</v>
      </c>
      <c r="P116" s="133">
        <f t="shared" si="29"/>
        <v>-327</v>
      </c>
      <c r="Q116" s="105">
        <v>0.8048498845265589</v>
      </c>
      <c r="R116" s="105">
        <v>0.5786407766990291</v>
      </c>
      <c r="S116" s="37">
        <v>0.7212475633528265</v>
      </c>
      <c r="T116" s="37">
        <f t="shared" si="30"/>
        <v>0.14260678665379733</v>
      </c>
      <c r="U116" s="152">
        <f t="shared" si="31"/>
        <v>-0.08360232117373245</v>
      </c>
      <c r="V116" s="159">
        <v>195</v>
      </c>
      <c r="W116" s="164">
        <v>84</v>
      </c>
      <c r="X116" s="161">
        <v>126</v>
      </c>
      <c r="Y116" s="162">
        <v>0.2805755395683453</v>
      </c>
      <c r="Z116" s="165">
        <v>0.28187919463087246</v>
      </c>
      <c r="AA116" s="162">
        <v>0.3423913043478261</v>
      </c>
      <c r="AB116" s="137">
        <f t="shared" si="32"/>
        <v>42</v>
      </c>
      <c r="AC116" s="137">
        <f t="shared" si="33"/>
        <v>-69</v>
      </c>
      <c r="AD116" s="41">
        <f t="shared" si="34"/>
        <v>0.060512109716953644</v>
      </c>
      <c r="AE116" s="144">
        <f t="shared" si="35"/>
        <v>0.06181576477948081</v>
      </c>
      <c r="AF116" s="112">
        <v>151</v>
      </c>
      <c r="AG116" s="112">
        <v>57</v>
      </c>
      <c r="AH116" s="39">
        <v>110</v>
      </c>
      <c r="AI116" s="113">
        <v>0.21726618705035972</v>
      </c>
      <c r="AJ116" s="113">
        <v>0.1912751677852349</v>
      </c>
      <c r="AK116" s="40">
        <v>0.29891304347826086</v>
      </c>
      <c r="AL116" s="135">
        <f t="shared" si="36"/>
        <v>53</v>
      </c>
      <c r="AM116" s="135">
        <f t="shared" si="37"/>
        <v>-41</v>
      </c>
      <c r="AN116" s="41">
        <f t="shared" si="38"/>
        <v>0.10763787569302596</v>
      </c>
      <c r="AO116" s="144">
        <f t="shared" si="39"/>
        <v>0.08164685642790115</v>
      </c>
      <c r="AP116" s="110">
        <v>159</v>
      </c>
      <c r="AQ116" s="110">
        <v>75</v>
      </c>
      <c r="AR116" s="110">
        <v>89</v>
      </c>
      <c r="AS116" s="111">
        <v>0.22877697841726619</v>
      </c>
      <c r="AT116" s="111">
        <v>0.2516778523489933</v>
      </c>
      <c r="AU116" s="111">
        <v>0.2418478260869565</v>
      </c>
      <c r="AV116" s="138">
        <f t="shared" si="40"/>
        <v>14</v>
      </c>
      <c r="AW116" s="138">
        <f t="shared" si="41"/>
        <v>-70</v>
      </c>
      <c r="AX116" s="41">
        <f t="shared" si="42"/>
        <v>-0.0098300262620368</v>
      </c>
      <c r="AY116" s="144">
        <f t="shared" si="43"/>
        <v>0.013070847669690328</v>
      </c>
      <c r="AZ116" s="139">
        <v>144</v>
      </c>
      <c r="BA116" s="108">
        <v>22</v>
      </c>
      <c r="BB116" s="139">
        <v>24</v>
      </c>
      <c r="BC116" s="42">
        <v>0.20719424460431654</v>
      </c>
      <c r="BD116" s="109">
        <v>0.0738255033557047</v>
      </c>
      <c r="BE116" s="42">
        <v>0.06521739130434782</v>
      </c>
      <c r="BF116" s="140">
        <f t="shared" si="44"/>
        <v>2</v>
      </c>
      <c r="BG116" s="140">
        <f t="shared" si="45"/>
        <v>-120</v>
      </c>
      <c r="BH116" s="41">
        <f t="shared" si="46"/>
        <v>-0.008608112051356878</v>
      </c>
      <c r="BI116" s="144">
        <f t="shared" si="47"/>
        <v>-0.14197685329996873</v>
      </c>
      <c r="BJ116" s="48">
        <v>26</v>
      </c>
      <c r="BK116" s="106">
        <v>14</v>
      </c>
      <c r="BL116" s="48">
        <v>10</v>
      </c>
      <c r="BM116" s="49">
        <v>0.03741007194244604</v>
      </c>
      <c r="BN116" s="107">
        <v>0.04697986577181208</v>
      </c>
      <c r="BO116" s="49">
        <v>0.02717391304347826</v>
      </c>
      <c r="BP116" s="154">
        <f t="shared" si="48"/>
        <v>-4</v>
      </c>
      <c r="BQ116" s="154">
        <f t="shared" si="49"/>
        <v>-16</v>
      </c>
      <c r="BR116" s="41">
        <f t="shared" si="50"/>
        <v>-0.019805952728333822</v>
      </c>
      <c r="BS116" s="144">
        <f t="shared" si="51"/>
        <v>-0.01023615889896778</v>
      </c>
    </row>
    <row r="117" spans="1:71" ht="10.5">
      <c r="A117" s="35">
        <v>7</v>
      </c>
      <c r="B117" s="35">
        <v>7</v>
      </c>
      <c r="C117" s="35">
        <v>3</v>
      </c>
      <c r="D117" s="35">
        <v>4</v>
      </c>
      <c r="E117" s="36" t="s">
        <v>67</v>
      </c>
      <c r="F117" s="36" t="s">
        <v>34</v>
      </c>
      <c r="G117" s="104">
        <v>298</v>
      </c>
      <c r="H117" s="104">
        <v>311</v>
      </c>
      <c r="I117" s="35">
        <v>309</v>
      </c>
      <c r="J117" s="132">
        <f t="shared" si="26"/>
        <v>-2</v>
      </c>
      <c r="K117" s="133">
        <f t="shared" si="27"/>
        <v>11</v>
      </c>
      <c r="L117" s="130">
        <v>213</v>
      </c>
      <c r="M117" s="104">
        <v>167</v>
      </c>
      <c r="N117" s="38">
        <v>193</v>
      </c>
      <c r="O117" s="132">
        <f t="shared" si="28"/>
        <v>26</v>
      </c>
      <c r="P117" s="133">
        <f t="shared" si="29"/>
        <v>-20</v>
      </c>
      <c r="Q117" s="105">
        <v>0.714765100671141</v>
      </c>
      <c r="R117" s="105">
        <v>0.5369774919614148</v>
      </c>
      <c r="S117" s="37">
        <v>0.6245954692556634</v>
      </c>
      <c r="T117" s="37">
        <f t="shared" si="30"/>
        <v>0.0876179772942487</v>
      </c>
      <c r="U117" s="152">
        <f t="shared" si="31"/>
        <v>-0.09016963141547751</v>
      </c>
      <c r="V117" s="159">
        <v>71</v>
      </c>
      <c r="W117" s="164">
        <v>93</v>
      </c>
      <c r="X117" s="161">
        <v>91</v>
      </c>
      <c r="Y117" s="162">
        <v>0.3333333333333333</v>
      </c>
      <c r="Z117" s="165">
        <v>0.5568862275449101</v>
      </c>
      <c r="AA117" s="162">
        <v>0.4739583333333333</v>
      </c>
      <c r="AB117" s="137">
        <f t="shared" si="32"/>
        <v>-2</v>
      </c>
      <c r="AC117" s="137">
        <f t="shared" si="33"/>
        <v>20</v>
      </c>
      <c r="AD117" s="150">
        <f t="shared" si="34"/>
        <v>-0.08292789421157681</v>
      </c>
      <c r="AE117" s="144">
        <f t="shared" si="35"/>
        <v>0.140625</v>
      </c>
      <c r="AF117" s="112">
        <v>32</v>
      </c>
      <c r="AG117" s="112">
        <v>8</v>
      </c>
      <c r="AH117" s="39">
        <v>30</v>
      </c>
      <c r="AI117" s="113">
        <v>0.15023474178403756</v>
      </c>
      <c r="AJ117" s="113">
        <v>0.04790419161676647</v>
      </c>
      <c r="AK117" s="40">
        <v>0.15625</v>
      </c>
      <c r="AL117" s="135">
        <f t="shared" si="36"/>
        <v>22</v>
      </c>
      <c r="AM117" s="135">
        <f t="shared" si="37"/>
        <v>-2</v>
      </c>
      <c r="AN117" s="150">
        <f t="shared" si="38"/>
        <v>0.10834580838323353</v>
      </c>
      <c r="AO117" s="144">
        <f t="shared" si="39"/>
        <v>0.006015258215962438</v>
      </c>
      <c r="AP117" s="110">
        <v>38</v>
      </c>
      <c r="AQ117" s="110">
        <v>26</v>
      </c>
      <c r="AR117" s="110">
        <v>27</v>
      </c>
      <c r="AS117" s="111">
        <v>0.1784037558685446</v>
      </c>
      <c r="AT117" s="111">
        <v>0.15568862275449102</v>
      </c>
      <c r="AU117" s="111">
        <v>0.140625</v>
      </c>
      <c r="AV117" s="138">
        <f t="shared" si="40"/>
        <v>1</v>
      </c>
      <c r="AW117" s="138">
        <f t="shared" si="41"/>
        <v>-11</v>
      </c>
      <c r="AX117" s="150">
        <f t="shared" si="42"/>
        <v>-0.015063622754491024</v>
      </c>
      <c r="AY117" s="144">
        <f t="shared" si="43"/>
        <v>-0.037778755868544595</v>
      </c>
      <c r="AZ117" s="139">
        <v>52</v>
      </c>
      <c r="BA117" s="108">
        <v>24</v>
      </c>
      <c r="BB117" s="139">
        <v>33</v>
      </c>
      <c r="BC117" s="42">
        <v>0.24413145539906103</v>
      </c>
      <c r="BD117" s="109">
        <v>0.1437125748502994</v>
      </c>
      <c r="BE117" s="42">
        <v>0.171875</v>
      </c>
      <c r="BF117" s="140">
        <f t="shared" si="44"/>
        <v>9</v>
      </c>
      <c r="BG117" s="140">
        <f t="shared" si="45"/>
        <v>-19</v>
      </c>
      <c r="BH117" s="150">
        <f t="shared" si="46"/>
        <v>0.028162425149700604</v>
      </c>
      <c r="BI117" s="144">
        <f t="shared" si="47"/>
        <v>-0.07225645539906103</v>
      </c>
      <c r="BJ117" s="48">
        <v>19</v>
      </c>
      <c r="BK117" s="106">
        <v>7</v>
      </c>
      <c r="BL117" s="48">
        <v>9</v>
      </c>
      <c r="BM117" s="49">
        <v>0.0892018779342723</v>
      </c>
      <c r="BN117" s="107">
        <v>0.041916167664670656</v>
      </c>
      <c r="BO117" s="49">
        <v>0.046875</v>
      </c>
      <c r="BP117" s="154">
        <f t="shared" si="48"/>
        <v>2</v>
      </c>
      <c r="BQ117" s="154">
        <f t="shared" si="49"/>
        <v>-10</v>
      </c>
      <c r="BR117" s="150">
        <f t="shared" si="50"/>
        <v>0.004958832335329344</v>
      </c>
      <c r="BS117" s="144">
        <f t="shared" si="51"/>
        <v>-0.0423268779342723</v>
      </c>
    </row>
    <row r="118" spans="1:71" ht="10.5">
      <c r="A118" s="35">
        <v>7</v>
      </c>
      <c r="B118" s="35">
        <v>7</v>
      </c>
      <c r="C118" s="35">
        <v>4</v>
      </c>
      <c r="D118" s="35">
        <v>12</v>
      </c>
      <c r="E118" s="36" t="s">
        <v>65</v>
      </c>
      <c r="F118" s="36" t="s">
        <v>72</v>
      </c>
      <c r="G118" s="104"/>
      <c r="H118" s="104">
        <v>576</v>
      </c>
      <c r="I118" s="35">
        <v>612</v>
      </c>
      <c r="J118" s="132">
        <f t="shared" si="26"/>
        <v>36</v>
      </c>
      <c r="K118" s="133"/>
      <c r="L118" s="130"/>
      <c r="M118" s="104">
        <v>338</v>
      </c>
      <c r="N118" s="38">
        <v>494</v>
      </c>
      <c r="O118" s="132">
        <f t="shared" si="28"/>
        <v>156</v>
      </c>
      <c r="P118" s="133"/>
      <c r="Q118" s="105"/>
      <c r="R118" s="105">
        <v>0.5868055555555556</v>
      </c>
      <c r="S118" s="37">
        <v>0.8071895424836601</v>
      </c>
      <c r="T118" s="37">
        <f t="shared" si="30"/>
        <v>0.22038398692810457</v>
      </c>
      <c r="U118" s="134"/>
      <c r="V118" s="159"/>
      <c r="W118" s="164">
        <v>106</v>
      </c>
      <c r="X118" s="161">
        <v>182</v>
      </c>
      <c r="Y118" s="162"/>
      <c r="Z118" s="165">
        <v>0.3136094674556213</v>
      </c>
      <c r="AA118" s="162">
        <v>0.37142857142857144</v>
      </c>
      <c r="AB118" s="137">
        <f t="shared" si="32"/>
        <v>76</v>
      </c>
      <c r="AC118" s="137"/>
      <c r="AD118" s="150">
        <f t="shared" si="34"/>
        <v>0.05781910397295015</v>
      </c>
      <c r="AE118" s="151"/>
      <c r="AF118" s="112"/>
      <c r="AG118" s="112">
        <v>35</v>
      </c>
      <c r="AH118" s="39">
        <v>100</v>
      </c>
      <c r="AI118" s="113"/>
      <c r="AJ118" s="113">
        <v>0.10355029585798817</v>
      </c>
      <c r="AK118" s="40">
        <v>0.20408163265306123</v>
      </c>
      <c r="AL118" s="135">
        <f t="shared" si="36"/>
        <v>65</v>
      </c>
      <c r="AM118" s="135"/>
      <c r="AN118" s="150">
        <f t="shared" si="38"/>
        <v>0.10053133679507306</v>
      </c>
      <c r="AO118" s="151"/>
      <c r="AP118" s="110"/>
      <c r="AQ118" s="110">
        <v>90</v>
      </c>
      <c r="AR118" s="110">
        <v>110</v>
      </c>
      <c r="AS118" s="111"/>
      <c r="AT118" s="111">
        <v>0.26627218934911245</v>
      </c>
      <c r="AU118" s="111">
        <v>0.22448979591836735</v>
      </c>
      <c r="AV118" s="138">
        <f t="shared" si="40"/>
        <v>20</v>
      </c>
      <c r="AW118" s="138"/>
      <c r="AX118" s="150">
        <f t="shared" si="42"/>
        <v>-0.04178239343074511</v>
      </c>
      <c r="AY118" s="151"/>
      <c r="AZ118" s="139"/>
      <c r="BA118" s="108">
        <v>40</v>
      </c>
      <c r="BB118" s="139">
        <v>41</v>
      </c>
      <c r="BC118" s="42"/>
      <c r="BD118" s="109">
        <v>0.11834319526627218</v>
      </c>
      <c r="BE118" s="42">
        <v>0.0836734693877551</v>
      </c>
      <c r="BF118" s="140">
        <f t="shared" si="44"/>
        <v>1</v>
      </c>
      <c r="BG118" s="140"/>
      <c r="BH118" s="150">
        <f t="shared" si="46"/>
        <v>-0.03466972587851708</v>
      </c>
      <c r="BI118" s="151"/>
      <c r="BJ118" s="48"/>
      <c r="BK118" s="106">
        <v>14</v>
      </c>
      <c r="BL118" s="48">
        <v>25</v>
      </c>
      <c r="BM118" s="49"/>
      <c r="BN118" s="107">
        <v>0.04142011834319527</v>
      </c>
      <c r="BO118" s="49">
        <v>0.05102040816326531</v>
      </c>
      <c r="BP118" s="154">
        <f t="shared" si="48"/>
        <v>11</v>
      </c>
      <c r="BQ118" s="154"/>
      <c r="BR118" s="150">
        <f t="shared" si="50"/>
        <v>0.009600289820070038</v>
      </c>
      <c r="BS118" s="151"/>
    </row>
    <row r="119" spans="1:71" ht="10.5">
      <c r="A119" s="35">
        <v>7</v>
      </c>
      <c r="B119" s="35">
        <v>7</v>
      </c>
      <c r="C119" s="35">
        <v>5</v>
      </c>
      <c r="D119" s="35">
        <v>12</v>
      </c>
      <c r="E119" s="36" t="s">
        <v>65</v>
      </c>
      <c r="F119" s="36" t="s">
        <v>72</v>
      </c>
      <c r="G119" s="104"/>
      <c r="H119" s="104">
        <v>711</v>
      </c>
      <c r="I119" s="35">
        <v>741</v>
      </c>
      <c r="J119" s="132">
        <f t="shared" si="26"/>
        <v>30</v>
      </c>
      <c r="K119" s="133"/>
      <c r="L119" s="130"/>
      <c r="M119" s="104">
        <v>416</v>
      </c>
      <c r="N119" s="38">
        <v>587</v>
      </c>
      <c r="O119" s="132">
        <f t="shared" si="28"/>
        <v>171</v>
      </c>
      <c r="P119" s="133"/>
      <c r="Q119" s="105"/>
      <c r="R119" s="105">
        <v>0.5850914205344585</v>
      </c>
      <c r="S119" s="37">
        <v>0.7921727395411606</v>
      </c>
      <c r="T119" s="37">
        <f t="shared" si="30"/>
        <v>0.20708131900670212</v>
      </c>
      <c r="U119" s="134"/>
      <c r="V119" s="159"/>
      <c r="W119" s="164">
        <v>131</v>
      </c>
      <c r="X119" s="161">
        <v>232</v>
      </c>
      <c r="Y119" s="162"/>
      <c r="Z119" s="165">
        <v>0.31490384615384615</v>
      </c>
      <c r="AA119" s="162">
        <v>0.39658119658119656</v>
      </c>
      <c r="AB119" s="137">
        <f t="shared" si="32"/>
        <v>101</v>
      </c>
      <c r="AC119" s="137"/>
      <c r="AD119" s="41">
        <f t="shared" si="34"/>
        <v>0.08167735042735041</v>
      </c>
      <c r="AE119" s="151"/>
      <c r="AF119" s="112"/>
      <c r="AG119" s="112">
        <v>32</v>
      </c>
      <c r="AH119" s="39">
        <v>89</v>
      </c>
      <c r="AI119" s="113"/>
      <c r="AJ119" s="113">
        <v>0.07692307692307693</v>
      </c>
      <c r="AK119" s="40">
        <v>0.15213675213675212</v>
      </c>
      <c r="AL119" s="135">
        <f t="shared" si="36"/>
        <v>57</v>
      </c>
      <c r="AM119" s="135"/>
      <c r="AN119" s="41">
        <f t="shared" si="38"/>
        <v>0.0752136752136752</v>
      </c>
      <c r="AO119" s="151"/>
      <c r="AP119" s="110"/>
      <c r="AQ119" s="110">
        <v>113</v>
      </c>
      <c r="AR119" s="110">
        <v>144</v>
      </c>
      <c r="AS119" s="111"/>
      <c r="AT119" s="111">
        <v>0.27163461538461536</v>
      </c>
      <c r="AU119" s="111">
        <v>0.24615384615384617</v>
      </c>
      <c r="AV119" s="138">
        <f t="shared" si="40"/>
        <v>31</v>
      </c>
      <c r="AW119" s="138"/>
      <c r="AX119" s="41">
        <f t="shared" si="42"/>
        <v>-0.025480769230769196</v>
      </c>
      <c r="AY119" s="151"/>
      <c r="AZ119" s="139"/>
      <c r="BA119" s="108">
        <v>50</v>
      </c>
      <c r="BB119" s="139">
        <v>61</v>
      </c>
      <c r="BC119" s="42"/>
      <c r="BD119" s="109">
        <v>0.1201923076923077</v>
      </c>
      <c r="BE119" s="42">
        <v>0.10427350427350428</v>
      </c>
      <c r="BF119" s="140">
        <f t="shared" si="44"/>
        <v>11</v>
      </c>
      <c r="BG119" s="140"/>
      <c r="BH119" s="41">
        <f t="shared" si="46"/>
        <v>-0.015918803418803418</v>
      </c>
      <c r="BI119" s="151"/>
      <c r="BJ119" s="48"/>
      <c r="BK119" s="106">
        <v>24</v>
      </c>
      <c r="BL119" s="48">
        <v>24</v>
      </c>
      <c r="BM119" s="49"/>
      <c r="BN119" s="107">
        <v>0.057692307692307696</v>
      </c>
      <c r="BO119" s="49">
        <v>0.041025641025641026</v>
      </c>
      <c r="BP119" s="154">
        <f t="shared" si="48"/>
        <v>0</v>
      </c>
      <c r="BQ119" s="154"/>
      <c r="BR119" s="41">
        <f t="shared" si="50"/>
        <v>-0.01666666666666667</v>
      </c>
      <c r="BS119" s="151"/>
    </row>
    <row r="120" spans="1:71" ht="10.5">
      <c r="A120" s="35">
        <v>7</v>
      </c>
      <c r="B120" s="35">
        <v>8</v>
      </c>
      <c r="C120" s="35">
        <v>1</v>
      </c>
      <c r="D120" s="35">
        <v>4</v>
      </c>
      <c r="E120" s="36" t="s">
        <v>32</v>
      </c>
      <c r="F120" s="36" t="s">
        <v>58</v>
      </c>
      <c r="G120" s="104">
        <v>507</v>
      </c>
      <c r="H120" s="104">
        <v>536</v>
      </c>
      <c r="I120" s="35">
        <v>526</v>
      </c>
      <c r="J120" s="132">
        <f t="shared" si="26"/>
        <v>-10</v>
      </c>
      <c r="K120" s="133">
        <f t="shared" si="27"/>
        <v>19</v>
      </c>
      <c r="L120" s="130">
        <v>418</v>
      </c>
      <c r="M120" s="104">
        <v>329</v>
      </c>
      <c r="N120" s="38">
        <v>402</v>
      </c>
      <c r="O120" s="132">
        <f t="shared" si="28"/>
        <v>73</v>
      </c>
      <c r="P120" s="133">
        <f t="shared" si="29"/>
        <v>-16</v>
      </c>
      <c r="Q120" s="105">
        <v>0.8244575936883629</v>
      </c>
      <c r="R120" s="105">
        <v>0.6138059701492538</v>
      </c>
      <c r="S120" s="37">
        <v>0.7642585551330798</v>
      </c>
      <c r="T120" s="37">
        <f t="shared" si="30"/>
        <v>0.15045258498382608</v>
      </c>
      <c r="U120" s="152">
        <f t="shared" si="31"/>
        <v>-0.06019903855528308</v>
      </c>
      <c r="V120" s="159">
        <v>149</v>
      </c>
      <c r="W120" s="164">
        <v>105</v>
      </c>
      <c r="X120" s="161">
        <v>157</v>
      </c>
      <c r="Y120" s="162">
        <v>0.3581730769230769</v>
      </c>
      <c r="Z120" s="165">
        <v>0.3191489361702128</v>
      </c>
      <c r="AA120" s="162">
        <v>0.3915211970074813</v>
      </c>
      <c r="AB120" s="137">
        <f t="shared" si="32"/>
        <v>52</v>
      </c>
      <c r="AC120" s="137">
        <f t="shared" si="33"/>
        <v>8</v>
      </c>
      <c r="AD120" s="41">
        <f t="shared" si="34"/>
        <v>0.0723722608372685</v>
      </c>
      <c r="AE120" s="144">
        <f t="shared" si="35"/>
        <v>0.033348120084404353</v>
      </c>
      <c r="AF120" s="112">
        <v>109</v>
      </c>
      <c r="AG120" s="112">
        <v>53</v>
      </c>
      <c r="AH120" s="39">
        <v>95</v>
      </c>
      <c r="AI120" s="113">
        <v>0.2620192307692308</v>
      </c>
      <c r="AJ120" s="113">
        <v>0.16109422492401215</v>
      </c>
      <c r="AK120" s="40">
        <v>0.23690773067331672</v>
      </c>
      <c r="AL120" s="135">
        <f t="shared" si="36"/>
        <v>42</v>
      </c>
      <c r="AM120" s="135">
        <f t="shared" si="37"/>
        <v>-14</v>
      </c>
      <c r="AN120" s="41">
        <f t="shared" si="38"/>
        <v>0.07581350574930457</v>
      </c>
      <c r="AO120" s="144">
        <f t="shared" si="39"/>
        <v>-0.025111500095914063</v>
      </c>
      <c r="AP120" s="110">
        <v>59</v>
      </c>
      <c r="AQ120" s="110">
        <v>82</v>
      </c>
      <c r="AR120" s="110">
        <v>88</v>
      </c>
      <c r="AS120" s="111">
        <v>0.14182692307692307</v>
      </c>
      <c r="AT120" s="111">
        <v>0.24924012158054712</v>
      </c>
      <c r="AU120" s="111">
        <v>0.2194513715710723</v>
      </c>
      <c r="AV120" s="138">
        <f t="shared" si="40"/>
        <v>6</v>
      </c>
      <c r="AW120" s="138">
        <f t="shared" si="41"/>
        <v>29</v>
      </c>
      <c r="AX120" s="41">
        <f t="shared" si="42"/>
        <v>-0.029788750009474813</v>
      </c>
      <c r="AY120" s="144">
        <f t="shared" si="43"/>
        <v>0.07762444849414923</v>
      </c>
      <c r="AZ120" s="139">
        <v>64</v>
      </c>
      <c r="BA120" s="108">
        <v>27</v>
      </c>
      <c r="BB120" s="139">
        <v>33</v>
      </c>
      <c r="BC120" s="42">
        <v>0.15384615384615385</v>
      </c>
      <c r="BD120" s="109">
        <v>0.08206686930091185</v>
      </c>
      <c r="BE120" s="42">
        <v>0.08229426433915212</v>
      </c>
      <c r="BF120" s="140">
        <f t="shared" si="44"/>
        <v>6</v>
      </c>
      <c r="BG120" s="140">
        <f t="shared" si="45"/>
        <v>-31</v>
      </c>
      <c r="BH120" s="41">
        <f t="shared" si="46"/>
        <v>0.00022739503824026341</v>
      </c>
      <c r="BI120" s="144">
        <f t="shared" si="47"/>
        <v>-0.07155188950700174</v>
      </c>
      <c r="BJ120" s="48">
        <v>22</v>
      </c>
      <c r="BK120" s="106">
        <v>22</v>
      </c>
      <c r="BL120" s="48">
        <v>12</v>
      </c>
      <c r="BM120" s="49">
        <v>0.052884615384615384</v>
      </c>
      <c r="BN120" s="107">
        <v>0.0668693009118541</v>
      </c>
      <c r="BO120" s="49">
        <v>0.029925187032418952</v>
      </c>
      <c r="BP120" s="154">
        <f t="shared" si="48"/>
        <v>-10</v>
      </c>
      <c r="BQ120" s="154">
        <f t="shared" si="49"/>
        <v>-10</v>
      </c>
      <c r="BR120" s="41">
        <f t="shared" si="50"/>
        <v>-0.03694411387943515</v>
      </c>
      <c r="BS120" s="144">
        <f t="shared" si="51"/>
        <v>-0.022959428352196432</v>
      </c>
    </row>
    <row r="121" spans="1:71" ht="10.5">
      <c r="A121" s="35">
        <v>7</v>
      </c>
      <c r="B121" s="35">
        <v>8</v>
      </c>
      <c r="C121" s="35">
        <v>2</v>
      </c>
      <c r="D121" s="35">
        <v>4</v>
      </c>
      <c r="E121" s="36" t="s">
        <v>32</v>
      </c>
      <c r="F121" s="36" t="s">
        <v>58</v>
      </c>
      <c r="G121" s="104">
        <v>564</v>
      </c>
      <c r="H121" s="104">
        <v>568</v>
      </c>
      <c r="I121" s="35">
        <v>568</v>
      </c>
      <c r="J121" s="132">
        <f t="shared" si="26"/>
        <v>0</v>
      </c>
      <c r="K121" s="133">
        <f t="shared" si="27"/>
        <v>4</v>
      </c>
      <c r="L121" s="130">
        <v>461</v>
      </c>
      <c r="M121" s="104">
        <v>340</v>
      </c>
      <c r="N121" s="38">
        <v>442</v>
      </c>
      <c r="O121" s="132">
        <f t="shared" si="28"/>
        <v>102</v>
      </c>
      <c r="P121" s="133">
        <f t="shared" si="29"/>
        <v>-19</v>
      </c>
      <c r="Q121" s="105">
        <v>0.8173758865248227</v>
      </c>
      <c r="R121" s="105">
        <v>0.5985915492957746</v>
      </c>
      <c r="S121" s="37">
        <v>0.778169014084507</v>
      </c>
      <c r="T121" s="37">
        <f t="shared" si="30"/>
        <v>0.17957746478873238</v>
      </c>
      <c r="U121" s="152">
        <f t="shared" si="31"/>
        <v>-0.03920687244031573</v>
      </c>
      <c r="V121" s="159">
        <v>188</v>
      </c>
      <c r="W121" s="164">
        <v>129</v>
      </c>
      <c r="X121" s="161">
        <v>195</v>
      </c>
      <c r="Y121" s="162">
        <v>0.4095860566448802</v>
      </c>
      <c r="Z121" s="165">
        <v>0.37941176470588234</v>
      </c>
      <c r="AA121" s="162">
        <v>0.4431818181818182</v>
      </c>
      <c r="AB121" s="137">
        <f t="shared" si="32"/>
        <v>66</v>
      </c>
      <c r="AC121" s="137">
        <f t="shared" si="33"/>
        <v>7</v>
      </c>
      <c r="AD121" s="41">
        <f t="shared" si="34"/>
        <v>0.06377005347593584</v>
      </c>
      <c r="AE121" s="144">
        <f t="shared" si="35"/>
        <v>0.033595761536937996</v>
      </c>
      <c r="AF121" s="112">
        <v>114</v>
      </c>
      <c r="AG121" s="112">
        <v>54</v>
      </c>
      <c r="AH121" s="39">
        <v>115</v>
      </c>
      <c r="AI121" s="113">
        <v>0.24836601307189543</v>
      </c>
      <c r="AJ121" s="113">
        <v>0.1588235294117647</v>
      </c>
      <c r="AK121" s="40">
        <v>0.26136363636363635</v>
      </c>
      <c r="AL121" s="135">
        <f t="shared" si="36"/>
        <v>61</v>
      </c>
      <c r="AM121" s="135">
        <f t="shared" si="37"/>
        <v>1</v>
      </c>
      <c r="AN121" s="41">
        <f t="shared" si="38"/>
        <v>0.10254010695187166</v>
      </c>
      <c r="AO121" s="144">
        <f t="shared" si="39"/>
        <v>0.012997623291740923</v>
      </c>
      <c r="AP121" s="110">
        <v>49</v>
      </c>
      <c r="AQ121" s="110">
        <v>53</v>
      </c>
      <c r="AR121" s="110">
        <v>56</v>
      </c>
      <c r="AS121" s="111">
        <v>0.10675381263616558</v>
      </c>
      <c r="AT121" s="111">
        <v>0.15588235294117647</v>
      </c>
      <c r="AU121" s="111">
        <v>0.12727272727272726</v>
      </c>
      <c r="AV121" s="138">
        <f t="shared" si="40"/>
        <v>3</v>
      </c>
      <c r="AW121" s="138">
        <f t="shared" si="41"/>
        <v>7</v>
      </c>
      <c r="AX121" s="41">
        <f t="shared" si="42"/>
        <v>-0.028609625668449212</v>
      </c>
      <c r="AY121" s="144">
        <f t="shared" si="43"/>
        <v>0.020518914636561678</v>
      </c>
      <c r="AZ121" s="139">
        <v>62</v>
      </c>
      <c r="BA121" s="108">
        <v>28</v>
      </c>
      <c r="BB121" s="139">
        <v>33</v>
      </c>
      <c r="BC121" s="42">
        <v>0.13507625272331156</v>
      </c>
      <c r="BD121" s="109">
        <v>0.08235294117647059</v>
      </c>
      <c r="BE121" s="42">
        <v>0.075</v>
      </c>
      <c r="BF121" s="140">
        <f t="shared" si="44"/>
        <v>5</v>
      </c>
      <c r="BG121" s="140">
        <f t="shared" si="45"/>
        <v>-29</v>
      </c>
      <c r="BH121" s="41">
        <f t="shared" si="46"/>
        <v>-0.00735294117647059</v>
      </c>
      <c r="BI121" s="144">
        <f t="shared" si="47"/>
        <v>-0.06007625272331156</v>
      </c>
      <c r="BJ121" s="48">
        <v>32</v>
      </c>
      <c r="BK121" s="106">
        <v>25</v>
      </c>
      <c r="BL121" s="48">
        <v>14</v>
      </c>
      <c r="BM121" s="49">
        <v>0.06971677559912855</v>
      </c>
      <c r="BN121" s="107">
        <v>0.07352941176470588</v>
      </c>
      <c r="BO121" s="49">
        <v>0.031818181818181815</v>
      </c>
      <c r="BP121" s="154">
        <f t="shared" si="48"/>
        <v>-11</v>
      </c>
      <c r="BQ121" s="154">
        <f t="shared" si="49"/>
        <v>-18</v>
      </c>
      <c r="BR121" s="41">
        <f t="shared" si="50"/>
        <v>-0.04171122994652407</v>
      </c>
      <c r="BS121" s="144">
        <f t="shared" si="51"/>
        <v>-0.03789859378094673</v>
      </c>
    </row>
    <row r="122" spans="1:71" ht="10.5">
      <c r="A122" s="35">
        <v>7</v>
      </c>
      <c r="B122" s="35">
        <v>8</v>
      </c>
      <c r="C122" s="35">
        <v>3</v>
      </c>
      <c r="D122" s="35">
        <v>4</v>
      </c>
      <c r="E122" s="36" t="s">
        <v>32</v>
      </c>
      <c r="F122" s="36" t="s">
        <v>58</v>
      </c>
      <c r="G122" s="104">
        <v>631</v>
      </c>
      <c r="H122" s="104">
        <v>652</v>
      </c>
      <c r="I122" s="35">
        <v>654</v>
      </c>
      <c r="J122" s="132">
        <f t="shared" si="26"/>
        <v>2</v>
      </c>
      <c r="K122" s="133">
        <f t="shared" si="27"/>
        <v>23</v>
      </c>
      <c r="L122" s="130">
        <v>530</v>
      </c>
      <c r="M122" s="104">
        <v>405</v>
      </c>
      <c r="N122" s="38">
        <v>514</v>
      </c>
      <c r="O122" s="132">
        <f t="shared" si="28"/>
        <v>109</v>
      </c>
      <c r="P122" s="133">
        <f t="shared" si="29"/>
        <v>-16</v>
      </c>
      <c r="Q122" s="105">
        <v>0.8399366085578447</v>
      </c>
      <c r="R122" s="105">
        <v>0.6211656441717791</v>
      </c>
      <c r="S122" s="37">
        <v>0.7859327217125383</v>
      </c>
      <c r="T122" s="37">
        <f t="shared" si="30"/>
        <v>0.16476707754075914</v>
      </c>
      <c r="U122" s="152">
        <f t="shared" si="31"/>
        <v>-0.05400388684530644</v>
      </c>
      <c r="V122" s="159">
        <v>173</v>
      </c>
      <c r="W122" s="164">
        <v>124</v>
      </c>
      <c r="X122" s="161">
        <v>193</v>
      </c>
      <c r="Y122" s="162">
        <v>0.32827324478178366</v>
      </c>
      <c r="Z122" s="165">
        <v>0.3069306930693069</v>
      </c>
      <c r="AA122" s="162">
        <v>0.3784313725490196</v>
      </c>
      <c r="AB122" s="137">
        <f t="shared" si="32"/>
        <v>69</v>
      </c>
      <c r="AC122" s="137">
        <f t="shared" si="33"/>
        <v>20</v>
      </c>
      <c r="AD122" s="41">
        <f t="shared" si="34"/>
        <v>0.07150067947971267</v>
      </c>
      <c r="AE122" s="144">
        <f t="shared" si="35"/>
        <v>0.05015812776723594</v>
      </c>
      <c r="AF122" s="112">
        <v>138</v>
      </c>
      <c r="AG122" s="112">
        <v>67</v>
      </c>
      <c r="AH122" s="39">
        <v>142</v>
      </c>
      <c r="AI122" s="113">
        <v>0.2618595825426945</v>
      </c>
      <c r="AJ122" s="113">
        <v>0.16584158415841585</v>
      </c>
      <c r="AK122" s="40">
        <v>0.2784313725490196</v>
      </c>
      <c r="AL122" s="135">
        <f t="shared" si="36"/>
        <v>75</v>
      </c>
      <c r="AM122" s="135">
        <f t="shared" si="37"/>
        <v>4</v>
      </c>
      <c r="AN122" s="41">
        <f t="shared" si="38"/>
        <v>0.11258978839060377</v>
      </c>
      <c r="AO122" s="144">
        <f t="shared" si="39"/>
        <v>0.016571790006325138</v>
      </c>
      <c r="AP122" s="110">
        <v>90</v>
      </c>
      <c r="AQ122" s="110">
        <v>116</v>
      </c>
      <c r="AR122" s="110">
        <v>92</v>
      </c>
      <c r="AS122" s="111">
        <v>0.17077798861480076</v>
      </c>
      <c r="AT122" s="111">
        <v>0.2871287128712871</v>
      </c>
      <c r="AU122" s="111">
        <v>0.1803921568627451</v>
      </c>
      <c r="AV122" s="138">
        <f t="shared" si="40"/>
        <v>-24</v>
      </c>
      <c r="AW122" s="138">
        <f t="shared" si="41"/>
        <v>2</v>
      </c>
      <c r="AX122" s="41">
        <f t="shared" si="42"/>
        <v>-0.10673655600854201</v>
      </c>
      <c r="AY122" s="144">
        <f t="shared" si="43"/>
        <v>0.009614168247944338</v>
      </c>
      <c r="AZ122" s="139">
        <v>71</v>
      </c>
      <c r="BA122" s="108">
        <v>31</v>
      </c>
      <c r="BB122" s="139">
        <v>42</v>
      </c>
      <c r="BC122" s="42">
        <v>0.1347248576850095</v>
      </c>
      <c r="BD122" s="109">
        <v>0.07673267326732673</v>
      </c>
      <c r="BE122" s="42">
        <v>0.08235294117647059</v>
      </c>
      <c r="BF122" s="140">
        <f t="shared" si="44"/>
        <v>11</v>
      </c>
      <c r="BG122" s="140">
        <f t="shared" si="45"/>
        <v>-29</v>
      </c>
      <c r="BH122" s="41">
        <f t="shared" si="46"/>
        <v>0.005620267909143856</v>
      </c>
      <c r="BI122" s="144">
        <f t="shared" si="47"/>
        <v>-0.05237191650853891</v>
      </c>
      <c r="BJ122" s="48">
        <v>42</v>
      </c>
      <c r="BK122" s="106">
        <v>22</v>
      </c>
      <c r="BL122" s="48">
        <v>23</v>
      </c>
      <c r="BM122" s="49">
        <v>0.07969639468690702</v>
      </c>
      <c r="BN122" s="107">
        <v>0.054455445544554455</v>
      </c>
      <c r="BO122" s="49">
        <v>0.045098039215686274</v>
      </c>
      <c r="BP122" s="154">
        <f t="shared" si="48"/>
        <v>1</v>
      </c>
      <c r="BQ122" s="154">
        <f t="shared" si="49"/>
        <v>-19</v>
      </c>
      <c r="BR122" s="41">
        <f t="shared" si="50"/>
        <v>-0.009357406328868181</v>
      </c>
      <c r="BS122" s="144">
        <f t="shared" si="51"/>
        <v>-0.03459835547122075</v>
      </c>
    </row>
    <row r="123" spans="1:71" ht="10.5">
      <c r="A123" s="35">
        <v>7</v>
      </c>
      <c r="B123" s="35">
        <v>9</v>
      </c>
      <c r="C123" s="35">
        <v>1</v>
      </c>
      <c r="D123" s="35">
        <v>11</v>
      </c>
      <c r="E123" s="36" t="s">
        <v>59</v>
      </c>
      <c r="F123" s="36" t="s">
        <v>60</v>
      </c>
      <c r="G123" s="104">
        <v>647</v>
      </c>
      <c r="H123" s="104">
        <v>548</v>
      </c>
      <c r="I123" s="35">
        <v>538</v>
      </c>
      <c r="J123" s="132">
        <f t="shared" si="26"/>
        <v>-10</v>
      </c>
      <c r="K123" s="133">
        <f t="shared" si="27"/>
        <v>-109</v>
      </c>
      <c r="L123" s="130">
        <v>425</v>
      </c>
      <c r="M123" s="104">
        <v>216</v>
      </c>
      <c r="N123" s="38">
        <v>313</v>
      </c>
      <c r="O123" s="132">
        <f t="shared" si="28"/>
        <v>97</v>
      </c>
      <c r="P123" s="133">
        <f t="shared" si="29"/>
        <v>-112</v>
      </c>
      <c r="Q123" s="105">
        <v>0.6568778979907264</v>
      </c>
      <c r="R123" s="105">
        <v>0.39416058394160586</v>
      </c>
      <c r="S123" s="37">
        <v>0.5817843866171004</v>
      </c>
      <c r="T123" s="37">
        <f t="shared" si="30"/>
        <v>0.18762380267549456</v>
      </c>
      <c r="U123" s="152">
        <f t="shared" si="31"/>
        <v>-0.07509351137362597</v>
      </c>
      <c r="V123" s="159">
        <v>191</v>
      </c>
      <c r="W123" s="164">
        <v>116</v>
      </c>
      <c r="X123" s="161">
        <v>170</v>
      </c>
      <c r="Y123" s="162">
        <v>0.4515366430260047</v>
      </c>
      <c r="Z123" s="165">
        <v>0.5370370370370371</v>
      </c>
      <c r="AA123" s="162">
        <v>0.5448717948717948</v>
      </c>
      <c r="AB123" s="137">
        <f t="shared" si="32"/>
        <v>54</v>
      </c>
      <c r="AC123" s="137">
        <f t="shared" si="33"/>
        <v>-21</v>
      </c>
      <c r="AD123" s="150">
        <f t="shared" si="34"/>
        <v>0.007834757834757733</v>
      </c>
      <c r="AE123" s="144">
        <f t="shared" si="35"/>
        <v>0.09333515184579011</v>
      </c>
      <c r="AF123" s="112">
        <v>100</v>
      </c>
      <c r="AG123" s="112">
        <v>35</v>
      </c>
      <c r="AH123" s="39">
        <v>77</v>
      </c>
      <c r="AI123" s="113">
        <v>0.2364066193853428</v>
      </c>
      <c r="AJ123" s="113">
        <v>0.16203703703703703</v>
      </c>
      <c r="AK123" s="40">
        <v>0.2467948717948718</v>
      </c>
      <c r="AL123" s="135">
        <f t="shared" si="36"/>
        <v>42</v>
      </c>
      <c r="AM123" s="135">
        <f t="shared" si="37"/>
        <v>-23</v>
      </c>
      <c r="AN123" s="150">
        <f t="shared" si="38"/>
        <v>0.08475783475783477</v>
      </c>
      <c r="AO123" s="144">
        <f t="shared" si="39"/>
        <v>0.010388252409529009</v>
      </c>
      <c r="AP123" s="110">
        <v>54</v>
      </c>
      <c r="AQ123" s="110">
        <v>33</v>
      </c>
      <c r="AR123" s="110">
        <v>33</v>
      </c>
      <c r="AS123" s="111">
        <v>0.1276595744680851</v>
      </c>
      <c r="AT123" s="111">
        <v>0.1527777777777778</v>
      </c>
      <c r="AU123" s="111">
        <v>0.10576923076923077</v>
      </c>
      <c r="AV123" s="138">
        <f t="shared" si="40"/>
        <v>0</v>
      </c>
      <c r="AW123" s="138">
        <f t="shared" si="41"/>
        <v>-21</v>
      </c>
      <c r="AX123" s="150">
        <f t="shared" si="42"/>
        <v>-0.04700854700854702</v>
      </c>
      <c r="AY123" s="144">
        <f t="shared" si="43"/>
        <v>-0.021890343698854328</v>
      </c>
      <c r="AZ123" s="139">
        <v>39</v>
      </c>
      <c r="BA123" s="108">
        <v>7</v>
      </c>
      <c r="BB123" s="139">
        <v>13</v>
      </c>
      <c r="BC123" s="42">
        <v>0.09219858156028368</v>
      </c>
      <c r="BD123" s="109">
        <v>0.032407407407407406</v>
      </c>
      <c r="BE123" s="42">
        <v>0.041666666666666664</v>
      </c>
      <c r="BF123" s="140">
        <f t="shared" si="44"/>
        <v>6</v>
      </c>
      <c r="BG123" s="140">
        <f t="shared" si="45"/>
        <v>-26</v>
      </c>
      <c r="BH123" s="150">
        <f t="shared" si="46"/>
        <v>0.009259259259259259</v>
      </c>
      <c r="BI123" s="144">
        <f t="shared" si="47"/>
        <v>-0.05053191489361702</v>
      </c>
      <c r="BJ123" s="48">
        <v>23</v>
      </c>
      <c r="BK123" s="106">
        <v>4</v>
      </c>
      <c r="BL123" s="48">
        <v>9</v>
      </c>
      <c r="BM123" s="49">
        <v>0.054373522458628844</v>
      </c>
      <c r="BN123" s="107">
        <v>0.018518518518518517</v>
      </c>
      <c r="BO123" s="49">
        <v>0.028846153846153848</v>
      </c>
      <c r="BP123" s="154">
        <f t="shared" si="48"/>
        <v>5</v>
      </c>
      <c r="BQ123" s="154">
        <f t="shared" si="49"/>
        <v>-14</v>
      </c>
      <c r="BR123" s="150">
        <f t="shared" si="50"/>
        <v>0.01032763532763533</v>
      </c>
      <c r="BS123" s="144">
        <f t="shared" si="51"/>
        <v>-0.025527368612474996</v>
      </c>
    </row>
    <row r="124" spans="1:71" ht="10.5">
      <c r="A124" s="35">
        <v>7</v>
      </c>
      <c r="B124" s="35">
        <v>10</v>
      </c>
      <c r="C124" s="35">
        <v>1</v>
      </c>
      <c r="D124" s="35">
        <v>11</v>
      </c>
      <c r="E124" s="36" t="s">
        <v>59</v>
      </c>
      <c r="F124" s="36" t="s">
        <v>60</v>
      </c>
      <c r="G124" s="104">
        <v>558</v>
      </c>
      <c r="H124" s="104">
        <v>477</v>
      </c>
      <c r="I124" s="35">
        <v>470</v>
      </c>
      <c r="J124" s="132">
        <f t="shared" si="26"/>
        <v>-7</v>
      </c>
      <c r="K124" s="133">
        <f t="shared" si="27"/>
        <v>-88</v>
      </c>
      <c r="L124" s="130">
        <v>377</v>
      </c>
      <c r="M124" s="104">
        <v>218</v>
      </c>
      <c r="N124" s="38">
        <v>275</v>
      </c>
      <c r="O124" s="132">
        <f t="shared" si="28"/>
        <v>57</v>
      </c>
      <c r="P124" s="133">
        <f t="shared" si="29"/>
        <v>-102</v>
      </c>
      <c r="Q124" s="105">
        <v>0.6756272401433692</v>
      </c>
      <c r="R124" s="105">
        <v>0.4570230607966457</v>
      </c>
      <c r="S124" s="37">
        <v>0.5851063829787234</v>
      </c>
      <c r="T124" s="37">
        <f t="shared" si="30"/>
        <v>0.12808332218207774</v>
      </c>
      <c r="U124" s="152">
        <f t="shared" si="31"/>
        <v>-0.09052085716464575</v>
      </c>
      <c r="V124" s="159">
        <v>175</v>
      </c>
      <c r="W124" s="164">
        <v>107</v>
      </c>
      <c r="X124" s="161">
        <v>142</v>
      </c>
      <c r="Y124" s="162">
        <v>0.4691689008042895</v>
      </c>
      <c r="Z124" s="165">
        <v>0.49537037037037035</v>
      </c>
      <c r="AA124" s="162">
        <v>0.5201465201465202</v>
      </c>
      <c r="AB124" s="137">
        <f t="shared" si="32"/>
        <v>35</v>
      </c>
      <c r="AC124" s="137">
        <f t="shared" si="33"/>
        <v>-33</v>
      </c>
      <c r="AD124" s="41">
        <f t="shared" si="34"/>
        <v>0.024776149776149836</v>
      </c>
      <c r="AE124" s="144">
        <f t="shared" si="35"/>
        <v>0.05097761934223066</v>
      </c>
      <c r="AF124" s="112">
        <v>88</v>
      </c>
      <c r="AG124" s="112">
        <v>44</v>
      </c>
      <c r="AH124" s="39">
        <v>60</v>
      </c>
      <c r="AI124" s="113">
        <v>0.2359249329758713</v>
      </c>
      <c r="AJ124" s="113">
        <v>0.2037037037037037</v>
      </c>
      <c r="AK124" s="40">
        <v>0.21978021978021978</v>
      </c>
      <c r="AL124" s="135">
        <f t="shared" si="36"/>
        <v>16</v>
      </c>
      <c r="AM124" s="135">
        <f t="shared" si="37"/>
        <v>-28</v>
      </c>
      <c r="AN124" s="41">
        <f t="shared" si="38"/>
        <v>0.016076516076516084</v>
      </c>
      <c r="AO124" s="144">
        <f t="shared" si="39"/>
        <v>-0.016144713195651528</v>
      </c>
      <c r="AP124" s="110">
        <v>43</v>
      </c>
      <c r="AQ124" s="110">
        <v>31</v>
      </c>
      <c r="AR124" s="110">
        <v>38</v>
      </c>
      <c r="AS124" s="111">
        <v>0.11528150134048257</v>
      </c>
      <c r="AT124" s="111">
        <v>0.14351851851851852</v>
      </c>
      <c r="AU124" s="111">
        <v>0.1391941391941392</v>
      </c>
      <c r="AV124" s="138">
        <f t="shared" si="40"/>
        <v>7</v>
      </c>
      <c r="AW124" s="138">
        <f t="shared" si="41"/>
        <v>-5</v>
      </c>
      <c r="AX124" s="41">
        <f t="shared" si="42"/>
        <v>-0.004324379324379318</v>
      </c>
      <c r="AY124" s="144">
        <f t="shared" si="43"/>
        <v>0.023912637853656632</v>
      </c>
      <c r="AZ124" s="139">
        <v>47</v>
      </c>
      <c r="BA124" s="108">
        <v>15</v>
      </c>
      <c r="BB124" s="139">
        <v>11</v>
      </c>
      <c r="BC124" s="42">
        <v>0.1260053619302949</v>
      </c>
      <c r="BD124" s="109">
        <v>0.06944444444444445</v>
      </c>
      <c r="BE124" s="42">
        <v>0.040293040293040296</v>
      </c>
      <c r="BF124" s="140">
        <f t="shared" si="44"/>
        <v>-4</v>
      </c>
      <c r="BG124" s="140">
        <f t="shared" si="45"/>
        <v>-36</v>
      </c>
      <c r="BH124" s="41">
        <f t="shared" si="46"/>
        <v>-0.029151404151404152</v>
      </c>
      <c r="BI124" s="144">
        <f t="shared" si="47"/>
        <v>-0.08571232163725462</v>
      </c>
      <c r="BJ124" s="48">
        <v>12</v>
      </c>
      <c r="BK124" s="106">
        <v>6</v>
      </c>
      <c r="BL124" s="48">
        <v>6</v>
      </c>
      <c r="BM124" s="49">
        <v>0.032171581769437</v>
      </c>
      <c r="BN124" s="107">
        <v>0.027777777777777776</v>
      </c>
      <c r="BO124" s="49">
        <v>0.02197802197802198</v>
      </c>
      <c r="BP124" s="154">
        <f t="shared" si="48"/>
        <v>0</v>
      </c>
      <c r="BQ124" s="154">
        <f t="shared" si="49"/>
        <v>-6</v>
      </c>
      <c r="BR124" s="41">
        <f t="shared" si="50"/>
        <v>-0.0057997557997557965</v>
      </c>
      <c r="BS124" s="144">
        <f t="shared" si="51"/>
        <v>-0.010193559791415018</v>
      </c>
    </row>
    <row r="125" spans="1:71" ht="10.5">
      <c r="A125" s="35">
        <v>7</v>
      </c>
      <c r="B125" s="35">
        <v>10</v>
      </c>
      <c r="C125" s="35">
        <v>2</v>
      </c>
      <c r="D125" s="35">
        <v>11</v>
      </c>
      <c r="E125" s="36" t="s">
        <v>59</v>
      </c>
      <c r="F125" s="36" t="s">
        <v>60</v>
      </c>
      <c r="G125" s="104">
        <v>638</v>
      </c>
      <c r="H125" s="104">
        <v>561</v>
      </c>
      <c r="I125" s="35">
        <v>549</v>
      </c>
      <c r="J125" s="132">
        <f t="shared" si="26"/>
        <v>-12</v>
      </c>
      <c r="K125" s="133">
        <f t="shared" si="27"/>
        <v>-89</v>
      </c>
      <c r="L125" s="130">
        <v>461</v>
      </c>
      <c r="M125" s="104">
        <v>269</v>
      </c>
      <c r="N125" s="38">
        <v>341</v>
      </c>
      <c r="O125" s="132">
        <f t="shared" si="28"/>
        <v>72</v>
      </c>
      <c r="P125" s="133">
        <f t="shared" si="29"/>
        <v>-120</v>
      </c>
      <c r="Q125" s="105">
        <v>0.7225705329153606</v>
      </c>
      <c r="R125" s="105">
        <v>0.47950089126559714</v>
      </c>
      <c r="S125" s="37">
        <v>0.6211293260473588</v>
      </c>
      <c r="T125" s="37">
        <f t="shared" si="30"/>
        <v>0.14162843478176168</v>
      </c>
      <c r="U125" s="152">
        <f t="shared" si="31"/>
        <v>-0.10144120686800173</v>
      </c>
      <c r="V125" s="159">
        <v>220</v>
      </c>
      <c r="W125" s="164">
        <v>152</v>
      </c>
      <c r="X125" s="161">
        <v>204</v>
      </c>
      <c r="Y125" s="162">
        <v>0.4772234273318872</v>
      </c>
      <c r="Z125" s="165">
        <v>0.5671641791044776</v>
      </c>
      <c r="AA125" s="162">
        <v>0.6017699115044248</v>
      </c>
      <c r="AB125" s="137">
        <f t="shared" si="32"/>
        <v>52</v>
      </c>
      <c r="AC125" s="137">
        <f t="shared" si="33"/>
        <v>-16</v>
      </c>
      <c r="AD125" s="41">
        <f t="shared" si="34"/>
        <v>0.03460573239994724</v>
      </c>
      <c r="AE125" s="144">
        <f t="shared" si="35"/>
        <v>0.12454648417253761</v>
      </c>
      <c r="AF125" s="112">
        <v>98</v>
      </c>
      <c r="AG125" s="112">
        <v>32</v>
      </c>
      <c r="AH125" s="39">
        <v>61</v>
      </c>
      <c r="AI125" s="113">
        <v>0.21258134490238612</v>
      </c>
      <c r="AJ125" s="113">
        <v>0.11940298507462686</v>
      </c>
      <c r="AK125" s="40">
        <v>0.17994100294985252</v>
      </c>
      <c r="AL125" s="135">
        <f t="shared" si="36"/>
        <v>29</v>
      </c>
      <c r="AM125" s="135">
        <f t="shared" si="37"/>
        <v>-37</v>
      </c>
      <c r="AN125" s="41">
        <f t="shared" si="38"/>
        <v>0.060538017875225655</v>
      </c>
      <c r="AO125" s="144">
        <f t="shared" si="39"/>
        <v>-0.0326403419525336</v>
      </c>
      <c r="AP125" s="110">
        <v>66</v>
      </c>
      <c r="AQ125" s="110">
        <v>41</v>
      </c>
      <c r="AR125" s="110">
        <v>36</v>
      </c>
      <c r="AS125" s="111">
        <v>0.14316702819956617</v>
      </c>
      <c r="AT125" s="111">
        <v>0.15298507462686567</v>
      </c>
      <c r="AU125" s="111">
        <v>0.10619469026548672</v>
      </c>
      <c r="AV125" s="138">
        <f t="shared" si="40"/>
        <v>-5</v>
      </c>
      <c r="AW125" s="138">
        <f t="shared" si="41"/>
        <v>-30</v>
      </c>
      <c r="AX125" s="41">
        <f t="shared" si="42"/>
        <v>-0.046790384361378945</v>
      </c>
      <c r="AY125" s="144">
        <f t="shared" si="43"/>
        <v>-0.03697233793407945</v>
      </c>
      <c r="AZ125" s="139">
        <v>44</v>
      </c>
      <c r="BA125" s="108">
        <v>17</v>
      </c>
      <c r="BB125" s="139">
        <v>16</v>
      </c>
      <c r="BC125" s="42">
        <v>0.09544468546637744</v>
      </c>
      <c r="BD125" s="109">
        <v>0.06343283582089553</v>
      </c>
      <c r="BE125" s="42">
        <v>0.0471976401179941</v>
      </c>
      <c r="BF125" s="140">
        <f t="shared" si="44"/>
        <v>-1</v>
      </c>
      <c r="BG125" s="140">
        <f t="shared" si="45"/>
        <v>-28</v>
      </c>
      <c r="BH125" s="41">
        <f t="shared" si="46"/>
        <v>-0.016235195702901425</v>
      </c>
      <c r="BI125" s="144">
        <f t="shared" si="47"/>
        <v>-0.04824704534838334</v>
      </c>
      <c r="BJ125" s="48">
        <v>21</v>
      </c>
      <c r="BK125" s="106">
        <v>9</v>
      </c>
      <c r="BL125" s="48">
        <v>5</v>
      </c>
      <c r="BM125" s="49">
        <v>0.0455531453362256</v>
      </c>
      <c r="BN125" s="107">
        <v>0.033582089552238806</v>
      </c>
      <c r="BO125" s="49">
        <v>0.014749262536873156</v>
      </c>
      <c r="BP125" s="154">
        <f t="shared" si="48"/>
        <v>-4</v>
      </c>
      <c r="BQ125" s="154">
        <f t="shared" si="49"/>
        <v>-16</v>
      </c>
      <c r="BR125" s="41">
        <f t="shared" si="50"/>
        <v>-0.01883282701536565</v>
      </c>
      <c r="BS125" s="144">
        <f t="shared" si="51"/>
        <v>-0.030803882799352443</v>
      </c>
    </row>
    <row r="126" spans="1:71" ht="10.5">
      <c r="A126" s="35">
        <v>7</v>
      </c>
      <c r="B126" s="35">
        <v>11</v>
      </c>
      <c r="C126" s="35">
        <v>1</v>
      </c>
      <c r="D126" s="35">
        <v>11</v>
      </c>
      <c r="E126" s="36" t="s">
        <v>59</v>
      </c>
      <c r="F126" s="36" t="s">
        <v>68</v>
      </c>
      <c r="G126" s="104">
        <v>569</v>
      </c>
      <c r="H126" s="104">
        <v>536</v>
      </c>
      <c r="I126" s="35">
        <v>530</v>
      </c>
      <c r="J126" s="132">
        <f t="shared" si="26"/>
        <v>-6</v>
      </c>
      <c r="K126" s="133">
        <f t="shared" si="27"/>
        <v>-39</v>
      </c>
      <c r="L126" s="130">
        <v>403</v>
      </c>
      <c r="M126" s="104">
        <v>250</v>
      </c>
      <c r="N126" s="38">
        <v>346</v>
      </c>
      <c r="O126" s="132">
        <f t="shared" si="28"/>
        <v>96</v>
      </c>
      <c r="P126" s="133">
        <f t="shared" si="29"/>
        <v>-57</v>
      </c>
      <c r="Q126" s="105">
        <v>0.7082601054481547</v>
      </c>
      <c r="R126" s="105">
        <v>0.4664179104477612</v>
      </c>
      <c r="S126" s="37">
        <v>0.6528301886792452</v>
      </c>
      <c r="T126" s="37">
        <f t="shared" si="30"/>
        <v>0.18641227823148404</v>
      </c>
      <c r="U126" s="152">
        <f t="shared" si="31"/>
        <v>-0.055429916768909404</v>
      </c>
      <c r="V126" s="159">
        <v>185</v>
      </c>
      <c r="W126" s="164">
        <v>118</v>
      </c>
      <c r="X126" s="161">
        <v>184</v>
      </c>
      <c r="Y126" s="162">
        <v>0.45905707196029777</v>
      </c>
      <c r="Z126" s="165">
        <v>0.47580645161290325</v>
      </c>
      <c r="AA126" s="162">
        <v>0.5395894428152492</v>
      </c>
      <c r="AB126" s="137">
        <f t="shared" si="32"/>
        <v>66</v>
      </c>
      <c r="AC126" s="137">
        <f t="shared" si="33"/>
        <v>-1</v>
      </c>
      <c r="AD126" s="41">
        <f t="shared" si="34"/>
        <v>0.06378299120234598</v>
      </c>
      <c r="AE126" s="144">
        <f t="shared" si="35"/>
        <v>0.08053237085495146</v>
      </c>
      <c r="AF126" s="112">
        <v>96</v>
      </c>
      <c r="AG126" s="112">
        <v>45</v>
      </c>
      <c r="AH126" s="39">
        <v>91</v>
      </c>
      <c r="AI126" s="113">
        <v>0.23821339950372208</v>
      </c>
      <c r="AJ126" s="113">
        <v>0.1814516129032258</v>
      </c>
      <c r="AK126" s="40">
        <v>0.2668621700879765</v>
      </c>
      <c r="AL126" s="135">
        <f t="shared" si="36"/>
        <v>46</v>
      </c>
      <c r="AM126" s="135">
        <f t="shared" si="37"/>
        <v>-5</v>
      </c>
      <c r="AN126" s="41">
        <f t="shared" si="38"/>
        <v>0.08541055718475071</v>
      </c>
      <c r="AO126" s="144">
        <f t="shared" si="39"/>
        <v>0.02864877058425444</v>
      </c>
      <c r="AP126" s="110">
        <v>53</v>
      </c>
      <c r="AQ126" s="110">
        <v>43</v>
      </c>
      <c r="AR126" s="110">
        <v>35</v>
      </c>
      <c r="AS126" s="111">
        <v>0.1315136476426799</v>
      </c>
      <c r="AT126" s="111">
        <v>0.17338709677419356</v>
      </c>
      <c r="AU126" s="111">
        <v>0.10263929618768329</v>
      </c>
      <c r="AV126" s="138">
        <f t="shared" si="40"/>
        <v>-8</v>
      </c>
      <c r="AW126" s="138">
        <f t="shared" si="41"/>
        <v>-18</v>
      </c>
      <c r="AX126" s="41">
        <f t="shared" si="42"/>
        <v>-0.07074780058651027</v>
      </c>
      <c r="AY126" s="144">
        <f t="shared" si="43"/>
        <v>-0.028874351454996602</v>
      </c>
      <c r="AZ126" s="139">
        <v>46</v>
      </c>
      <c r="BA126" s="108">
        <v>14</v>
      </c>
      <c r="BB126" s="139">
        <v>16</v>
      </c>
      <c r="BC126" s="42">
        <v>0.1141439205955335</v>
      </c>
      <c r="BD126" s="109">
        <v>0.056451612903225805</v>
      </c>
      <c r="BE126" s="42">
        <v>0.0469208211143695</v>
      </c>
      <c r="BF126" s="140">
        <f t="shared" si="44"/>
        <v>2</v>
      </c>
      <c r="BG126" s="140">
        <f t="shared" si="45"/>
        <v>-30</v>
      </c>
      <c r="BH126" s="41">
        <f t="shared" si="46"/>
        <v>-0.009530791788856303</v>
      </c>
      <c r="BI126" s="144">
        <f t="shared" si="47"/>
        <v>-0.06722309948116399</v>
      </c>
      <c r="BJ126" s="48">
        <v>8</v>
      </c>
      <c r="BK126" s="106">
        <v>7</v>
      </c>
      <c r="BL126" s="48">
        <v>5</v>
      </c>
      <c r="BM126" s="49">
        <v>0.019851116625310174</v>
      </c>
      <c r="BN126" s="107">
        <v>0.028225806451612902</v>
      </c>
      <c r="BO126" s="49">
        <v>0.01466275659824047</v>
      </c>
      <c r="BP126" s="154">
        <f t="shared" si="48"/>
        <v>-2</v>
      </c>
      <c r="BQ126" s="154">
        <f t="shared" si="49"/>
        <v>-3</v>
      </c>
      <c r="BR126" s="41">
        <f t="shared" si="50"/>
        <v>-0.013563049853372432</v>
      </c>
      <c r="BS126" s="144">
        <f t="shared" si="51"/>
        <v>-0.005188360027069704</v>
      </c>
    </row>
    <row r="127" spans="1:71" ht="10.5">
      <c r="A127" s="35">
        <v>7</v>
      </c>
      <c r="B127" s="35">
        <v>11</v>
      </c>
      <c r="C127" s="35">
        <v>2</v>
      </c>
      <c r="D127" s="35">
        <v>11</v>
      </c>
      <c r="E127" s="36" t="s">
        <v>59</v>
      </c>
      <c r="F127" s="36" t="s">
        <v>68</v>
      </c>
      <c r="G127" s="104">
        <v>527</v>
      </c>
      <c r="H127" s="104">
        <v>506</v>
      </c>
      <c r="I127" s="35">
        <v>494</v>
      </c>
      <c r="J127" s="132">
        <f t="shared" si="26"/>
        <v>-12</v>
      </c>
      <c r="K127" s="133">
        <f t="shared" si="27"/>
        <v>-33</v>
      </c>
      <c r="L127" s="130">
        <v>400</v>
      </c>
      <c r="M127" s="104">
        <v>256</v>
      </c>
      <c r="N127" s="38">
        <v>338</v>
      </c>
      <c r="O127" s="132">
        <f t="shared" si="28"/>
        <v>82</v>
      </c>
      <c r="P127" s="133">
        <f t="shared" si="29"/>
        <v>-62</v>
      </c>
      <c r="Q127" s="105">
        <v>0.7590132827324478</v>
      </c>
      <c r="R127" s="105">
        <v>0.5059288537549407</v>
      </c>
      <c r="S127" s="37">
        <v>0.6842105263157895</v>
      </c>
      <c r="T127" s="37">
        <f t="shared" si="30"/>
        <v>0.17828167256084881</v>
      </c>
      <c r="U127" s="152">
        <f t="shared" si="31"/>
        <v>-0.07480275641665834</v>
      </c>
      <c r="V127" s="159">
        <v>187</v>
      </c>
      <c r="W127" s="164">
        <v>114</v>
      </c>
      <c r="X127" s="161">
        <v>180</v>
      </c>
      <c r="Y127" s="162">
        <v>0.46867167919799496</v>
      </c>
      <c r="Z127" s="165">
        <v>0.44881889763779526</v>
      </c>
      <c r="AA127" s="162">
        <v>0.5325443786982249</v>
      </c>
      <c r="AB127" s="137">
        <f t="shared" si="32"/>
        <v>66</v>
      </c>
      <c r="AC127" s="137">
        <f t="shared" si="33"/>
        <v>-7</v>
      </c>
      <c r="AD127" s="150">
        <f t="shared" si="34"/>
        <v>0.08372548106042965</v>
      </c>
      <c r="AE127" s="144">
        <f t="shared" si="35"/>
        <v>0.06387269950022995</v>
      </c>
      <c r="AF127" s="112">
        <v>94</v>
      </c>
      <c r="AG127" s="112">
        <v>49</v>
      </c>
      <c r="AH127" s="39">
        <v>87</v>
      </c>
      <c r="AI127" s="113">
        <v>0.23558897243107768</v>
      </c>
      <c r="AJ127" s="113">
        <v>0.19291338582677164</v>
      </c>
      <c r="AK127" s="40">
        <v>0.257396449704142</v>
      </c>
      <c r="AL127" s="135">
        <f t="shared" si="36"/>
        <v>38</v>
      </c>
      <c r="AM127" s="135">
        <f t="shared" si="37"/>
        <v>-7</v>
      </c>
      <c r="AN127" s="150">
        <f t="shared" si="38"/>
        <v>0.06448306387737035</v>
      </c>
      <c r="AO127" s="144">
        <f t="shared" si="39"/>
        <v>0.021807477273064313</v>
      </c>
      <c r="AP127" s="110">
        <v>49</v>
      </c>
      <c r="AQ127" s="110">
        <v>42</v>
      </c>
      <c r="AR127" s="110">
        <v>36</v>
      </c>
      <c r="AS127" s="111">
        <v>0.12280701754385964</v>
      </c>
      <c r="AT127" s="111">
        <v>0.16535433070866143</v>
      </c>
      <c r="AU127" s="111">
        <v>0.10650887573964497</v>
      </c>
      <c r="AV127" s="138">
        <f t="shared" si="40"/>
        <v>-6</v>
      </c>
      <c r="AW127" s="138">
        <f t="shared" si="41"/>
        <v>-13</v>
      </c>
      <c r="AX127" s="150">
        <f t="shared" si="42"/>
        <v>-0.058845454969016456</v>
      </c>
      <c r="AY127" s="144">
        <f t="shared" si="43"/>
        <v>-0.01629814180421467</v>
      </c>
      <c r="AZ127" s="139">
        <v>38</v>
      </c>
      <c r="BA127" s="108">
        <v>17</v>
      </c>
      <c r="BB127" s="139">
        <v>14</v>
      </c>
      <c r="BC127" s="42">
        <v>0.09523809523809523</v>
      </c>
      <c r="BD127" s="109">
        <v>0.06692913385826772</v>
      </c>
      <c r="BE127" s="42">
        <v>0.04142011834319527</v>
      </c>
      <c r="BF127" s="140">
        <f t="shared" si="44"/>
        <v>-3</v>
      </c>
      <c r="BG127" s="140">
        <f t="shared" si="45"/>
        <v>-24</v>
      </c>
      <c r="BH127" s="150">
        <f t="shared" si="46"/>
        <v>-0.025509015515072453</v>
      </c>
      <c r="BI127" s="144">
        <f t="shared" si="47"/>
        <v>-0.05381797689489996</v>
      </c>
      <c r="BJ127" s="48">
        <v>20</v>
      </c>
      <c r="BK127" s="106">
        <v>8</v>
      </c>
      <c r="BL127" s="48">
        <v>11</v>
      </c>
      <c r="BM127" s="49">
        <v>0.05012531328320802</v>
      </c>
      <c r="BN127" s="107">
        <v>0.031496062992125984</v>
      </c>
      <c r="BO127" s="49">
        <v>0.03254437869822485</v>
      </c>
      <c r="BP127" s="154">
        <f t="shared" si="48"/>
        <v>3</v>
      </c>
      <c r="BQ127" s="154">
        <f t="shared" si="49"/>
        <v>-9</v>
      </c>
      <c r="BR127" s="150">
        <f t="shared" si="50"/>
        <v>0.001048315706098868</v>
      </c>
      <c r="BS127" s="144">
        <f t="shared" si="51"/>
        <v>-0.017580934584983166</v>
      </c>
    </row>
    <row r="128" spans="1:71" ht="10.5">
      <c r="A128" s="35">
        <v>7</v>
      </c>
      <c r="B128" s="35">
        <v>11</v>
      </c>
      <c r="C128" s="35">
        <v>3</v>
      </c>
      <c r="D128" s="35">
        <v>11</v>
      </c>
      <c r="E128" s="36" t="s">
        <v>59</v>
      </c>
      <c r="F128" s="36" t="s">
        <v>68</v>
      </c>
      <c r="G128" s="104">
        <v>545</v>
      </c>
      <c r="H128" s="104">
        <v>491</v>
      </c>
      <c r="I128" s="35">
        <v>490</v>
      </c>
      <c r="J128" s="132">
        <f t="shared" si="26"/>
        <v>-1</v>
      </c>
      <c r="K128" s="133">
        <f t="shared" si="27"/>
        <v>-55</v>
      </c>
      <c r="L128" s="130">
        <v>388</v>
      </c>
      <c r="M128" s="104">
        <v>256</v>
      </c>
      <c r="N128" s="38">
        <v>342</v>
      </c>
      <c r="O128" s="132">
        <f t="shared" si="28"/>
        <v>86</v>
      </c>
      <c r="P128" s="133">
        <f t="shared" si="29"/>
        <v>-46</v>
      </c>
      <c r="Q128" s="105">
        <v>0.7119266055045872</v>
      </c>
      <c r="R128" s="105">
        <v>0.5213849287169042</v>
      </c>
      <c r="S128" s="37">
        <v>0.6979591836734694</v>
      </c>
      <c r="T128" s="37">
        <f t="shared" si="30"/>
        <v>0.1765742549565652</v>
      </c>
      <c r="U128" s="152">
        <f t="shared" si="31"/>
        <v>-0.013967421831117766</v>
      </c>
      <c r="V128" s="159">
        <v>173</v>
      </c>
      <c r="W128" s="164">
        <v>116</v>
      </c>
      <c r="X128" s="161">
        <v>165</v>
      </c>
      <c r="Y128" s="162">
        <v>0.44587628865979384</v>
      </c>
      <c r="Z128" s="165">
        <v>0.45849802371541504</v>
      </c>
      <c r="AA128" s="162">
        <v>0.4838709677419355</v>
      </c>
      <c r="AB128" s="137">
        <f t="shared" si="32"/>
        <v>49</v>
      </c>
      <c r="AC128" s="137">
        <f t="shared" si="33"/>
        <v>-8</v>
      </c>
      <c r="AD128" s="41">
        <f t="shared" si="34"/>
        <v>0.02537294402652046</v>
      </c>
      <c r="AE128" s="144">
        <f t="shared" si="35"/>
        <v>0.03799467908214166</v>
      </c>
      <c r="AF128" s="112">
        <v>98</v>
      </c>
      <c r="AG128" s="112">
        <v>51</v>
      </c>
      <c r="AH128" s="39">
        <v>88</v>
      </c>
      <c r="AI128" s="113">
        <v>0.25257731958762886</v>
      </c>
      <c r="AJ128" s="113">
        <v>0.2015810276679842</v>
      </c>
      <c r="AK128" s="40">
        <v>0.25806451612903225</v>
      </c>
      <c r="AL128" s="135">
        <f t="shared" si="36"/>
        <v>37</v>
      </c>
      <c r="AM128" s="135">
        <f t="shared" si="37"/>
        <v>-10</v>
      </c>
      <c r="AN128" s="41">
        <f t="shared" si="38"/>
        <v>0.05648348846104806</v>
      </c>
      <c r="AO128" s="144">
        <f t="shared" si="39"/>
        <v>0.005487196541403394</v>
      </c>
      <c r="AP128" s="110">
        <v>52</v>
      </c>
      <c r="AQ128" s="110">
        <v>51</v>
      </c>
      <c r="AR128" s="110">
        <v>42</v>
      </c>
      <c r="AS128" s="111">
        <v>0.13402061855670103</v>
      </c>
      <c r="AT128" s="111">
        <v>0.2015810276679842</v>
      </c>
      <c r="AU128" s="111">
        <v>0.12316715542521994</v>
      </c>
      <c r="AV128" s="138">
        <f t="shared" si="40"/>
        <v>-9</v>
      </c>
      <c r="AW128" s="138">
        <f t="shared" si="41"/>
        <v>-10</v>
      </c>
      <c r="AX128" s="41">
        <f t="shared" si="42"/>
        <v>-0.07841387224276425</v>
      </c>
      <c r="AY128" s="144">
        <f t="shared" si="43"/>
        <v>-0.010853463131481084</v>
      </c>
      <c r="AZ128" s="143">
        <v>47</v>
      </c>
      <c r="BA128" s="108">
        <v>11</v>
      </c>
      <c r="BB128" s="143">
        <v>21</v>
      </c>
      <c r="BC128" s="42">
        <v>0.1211340206185567</v>
      </c>
      <c r="BD128" s="109">
        <v>0.043478260869565216</v>
      </c>
      <c r="BE128" s="42">
        <v>0.06158357771260997</v>
      </c>
      <c r="BF128" s="140">
        <f t="shared" si="44"/>
        <v>10</v>
      </c>
      <c r="BG128" s="140">
        <f t="shared" si="45"/>
        <v>-26</v>
      </c>
      <c r="BH128" s="41">
        <f t="shared" si="46"/>
        <v>0.018105316843044755</v>
      </c>
      <c r="BI128" s="144">
        <f t="shared" si="47"/>
        <v>-0.05955044290594673</v>
      </c>
      <c r="BJ128" s="48">
        <v>9</v>
      </c>
      <c r="BK128" s="106">
        <v>7</v>
      </c>
      <c r="BL128" s="48">
        <v>7</v>
      </c>
      <c r="BM128" s="49">
        <v>0.023195876288659795</v>
      </c>
      <c r="BN128" s="107">
        <v>0.02766798418972332</v>
      </c>
      <c r="BO128" s="49">
        <v>0.020527859237536656</v>
      </c>
      <c r="BP128" s="154">
        <f t="shared" si="48"/>
        <v>0</v>
      </c>
      <c r="BQ128" s="154">
        <f t="shared" si="49"/>
        <v>-2</v>
      </c>
      <c r="BR128" s="41">
        <f t="shared" si="50"/>
        <v>-0.007140124952186664</v>
      </c>
      <c r="BS128" s="144">
        <f t="shared" si="51"/>
        <v>-0.0026680170511231387</v>
      </c>
    </row>
    <row r="129" spans="1:71" ht="10.5">
      <c r="A129" s="35">
        <v>7</v>
      </c>
      <c r="B129" s="35">
        <v>12</v>
      </c>
      <c r="C129" s="35">
        <v>1</v>
      </c>
      <c r="D129" s="35">
        <v>10</v>
      </c>
      <c r="E129" s="36" t="s">
        <v>62</v>
      </c>
      <c r="F129" s="36" t="s">
        <v>64</v>
      </c>
      <c r="G129" s="104">
        <v>568</v>
      </c>
      <c r="H129" s="104">
        <v>777</v>
      </c>
      <c r="I129" s="35">
        <v>649</v>
      </c>
      <c r="J129" s="132">
        <f t="shared" si="26"/>
        <v>-128</v>
      </c>
      <c r="K129" s="133">
        <f t="shared" si="27"/>
        <v>81</v>
      </c>
      <c r="L129" s="130">
        <v>429</v>
      </c>
      <c r="M129" s="104">
        <v>351</v>
      </c>
      <c r="N129" s="38">
        <v>443</v>
      </c>
      <c r="O129" s="132">
        <f t="shared" si="28"/>
        <v>92</v>
      </c>
      <c r="P129" s="133">
        <f t="shared" si="29"/>
        <v>14</v>
      </c>
      <c r="Q129" s="105">
        <v>0.7552816901408451</v>
      </c>
      <c r="R129" s="105">
        <v>0.4517374517374517</v>
      </c>
      <c r="S129" s="37">
        <v>0.6825885978428351</v>
      </c>
      <c r="T129" s="37">
        <f t="shared" si="30"/>
        <v>0.23085114610538338</v>
      </c>
      <c r="U129" s="152">
        <f t="shared" si="31"/>
        <v>-0.07269309229801002</v>
      </c>
      <c r="V129" s="159">
        <v>200</v>
      </c>
      <c r="W129" s="164">
        <v>172</v>
      </c>
      <c r="X129" s="161">
        <v>235</v>
      </c>
      <c r="Y129" s="162">
        <v>0.4672897196261682</v>
      </c>
      <c r="Z129" s="165">
        <v>0.49002849002849</v>
      </c>
      <c r="AA129" s="162">
        <v>0.5316742081447964</v>
      </c>
      <c r="AB129" s="137">
        <f t="shared" si="32"/>
        <v>63</v>
      </c>
      <c r="AC129" s="137">
        <f t="shared" si="33"/>
        <v>35</v>
      </c>
      <c r="AD129" s="41">
        <f t="shared" si="34"/>
        <v>0.04164571811630635</v>
      </c>
      <c r="AE129" s="144">
        <f t="shared" si="35"/>
        <v>0.06438448851862816</v>
      </c>
      <c r="AF129" s="112">
        <v>92</v>
      </c>
      <c r="AG129" s="112">
        <v>58</v>
      </c>
      <c r="AH129" s="39">
        <v>123</v>
      </c>
      <c r="AI129" s="113">
        <v>0.21495327102803738</v>
      </c>
      <c r="AJ129" s="113">
        <v>0.16524216524216523</v>
      </c>
      <c r="AK129" s="40">
        <v>0.27828054298642535</v>
      </c>
      <c r="AL129" s="135">
        <f t="shared" si="36"/>
        <v>65</v>
      </c>
      <c r="AM129" s="135">
        <f t="shared" si="37"/>
        <v>31</v>
      </c>
      <c r="AN129" s="41">
        <f t="shared" si="38"/>
        <v>0.11303837774426012</v>
      </c>
      <c r="AO129" s="144">
        <f t="shared" si="39"/>
        <v>0.06332727195838797</v>
      </c>
      <c r="AP129" s="110">
        <v>51</v>
      </c>
      <c r="AQ129" s="110">
        <v>50</v>
      </c>
      <c r="AR129" s="110">
        <v>50</v>
      </c>
      <c r="AS129" s="111">
        <v>0.1191588785046729</v>
      </c>
      <c r="AT129" s="111">
        <v>0.14245014245014245</v>
      </c>
      <c r="AU129" s="111">
        <v>0.11312217194570136</v>
      </c>
      <c r="AV129" s="138">
        <f t="shared" si="40"/>
        <v>0</v>
      </c>
      <c r="AW129" s="138">
        <f t="shared" si="41"/>
        <v>-1</v>
      </c>
      <c r="AX129" s="41">
        <f t="shared" si="42"/>
        <v>-0.029327970504441095</v>
      </c>
      <c r="AY129" s="144">
        <f t="shared" si="43"/>
        <v>-0.0060367065589715385</v>
      </c>
      <c r="AZ129" s="139">
        <v>48</v>
      </c>
      <c r="BA129" s="108">
        <v>17</v>
      </c>
      <c r="BB129" s="139">
        <v>18</v>
      </c>
      <c r="BC129" s="42">
        <v>0.11214953271028037</v>
      </c>
      <c r="BD129" s="109">
        <v>0.04843304843304843</v>
      </c>
      <c r="BE129" s="42">
        <v>0.04072398190045249</v>
      </c>
      <c r="BF129" s="140">
        <f t="shared" si="44"/>
        <v>1</v>
      </c>
      <c r="BG129" s="140">
        <f t="shared" si="45"/>
        <v>-30</v>
      </c>
      <c r="BH129" s="41">
        <f t="shared" si="46"/>
        <v>-0.00770906653259594</v>
      </c>
      <c r="BI129" s="144">
        <f t="shared" si="47"/>
        <v>-0.07142555080982788</v>
      </c>
      <c r="BJ129" s="48">
        <v>19</v>
      </c>
      <c r="BK129" s="106">
        <v>16</v>
      </c>
      <c r="BL129" s="48">
        <v>7</v>
      </c>
      <c r="BM129" s="49">
        <v>0.04439252336448598</v>
      </c>
      <c r="BN129" s="107">
        <v>0.045584045584045586</v>
      </c>
      <c r="BO129" s="49">
        <v>0.01583710407239819</v>
      </c>
      <c r="BP129" s="154">
        <f t="shared" si="48"/>
        <v>-9</v>
      </c>
      <c r="BQ129" s="154">
        <f t="shared" si="49"/>
        <v>-12</v>
      </c>
      <c r="BR129" s="41">
        <f t="shared" si="50"/>
        <v>-0.029746941511647397</v>
      </c>
      <c r="BS129" s="144">
        <f t="shared" si="51"/>
        <v>-0.02855541929208779</v>
      </c>
    </row>
    <row r="130" spans="1:71" ht="10.5">
      <c r="A130" s="35">
        <v>7</v>
      </c>
      <c r="B130" s="35">
        <v>12</v>
      </c>
      <c r="C130" s="35">
        <v>2</v>
      </c>
      <c r="D130" s="35">
        <v>10</v>
      </c>
      <c r="E130" s="36" t="s">
        <v>62</v>
      </c>
      <c r="F130" s="36" t="s">
        <v>64</v>
      </c>
      <c r="G130" s="104">
        <v>594</v>
      </c>
      <c r="H130" s="104">
        <v>826</v>
      </c>
      <c r="I130" s="35">
        <v>541</v>
      </c>
      <c r="J130" s="132">
        <f t="shared" si="26"/>
        <v>-285</v>
      </c>
      <c r="K130" s="133">
        <f t="shared" si="27"/>
        <v>-53</v>
      </c>
      <c r="L130" s="130">
        <v>438</v>
      </c>
      <c r="M130" s="104">
        <v>352</v>
      </c>
      <c r="N130" s="38">
        <v>398</v>
      </c>
      <c r="O130" s="132">
        <f t="shared" si="28"/>
        <v>46</v>
      </c>
      <c r="P130" s="133">
        <f t="shared" si="29"/>
        <v>-40</v>
      </c>
      <c r="Q130" s="105">
        <v>0.7373737373737373</v>
      </c>
      <c r="R130" s="105">
        <v>0.4261501210653753</v>
      </c>
      <c r="S130" s="37">
        <v>0.7356746765249538</v>
      </c>
      <c r="T130" s="37">
        <f t="shared" si="30"/>
        <v>0.30952455545957847</v>
      </c>
      <c r="U130" s="152">
        <f t="shared" si="31"/>
        <v>-0.0016990608487835734</v>
      </c>
      <c r="V130" s="159">
        <v>223</v>
      </c>
      <c r="W130" s="164">
        <v>171</v>
      </c>
      <c r="X130" s="161">
        <v>207</v>
      </c>
      <c r="Y130" s="162">
        <v>0.5091324200913242</v>
      </c>
      <c r="Z130" s="165">
        <v>0.48579545454545453</v>
      </c>
      <c r="AA130" s="162">
        <v>0.5227272727272727</v>
      </c>
      <c r="AB130" s="137">
        <f t="shared" si="32"/>
        <v>36</v>
      </c>
      <c r="AC130" s="137">
        <f t="shared" si="33"/>
        <v>-16</v>
      </c>
      <c r="AD130" s="41">
        <f t="shared" si="34"/>
        <v>0.03693181818181818</v>
      </c>
      <c r="AE130" s="151">
        <f t="shared" si="35"/>
        <v>0.013594852635948507</v>
      </c>
      <c r="AF130" s="112">
        <v>100</v>
      </c>
      <c r="AG130" s="112">
        <v>53</v>
      </c>
      <c r="AH130" s="39">
        <v>111</v>
      </c>
      <c r="AI130" s="113">
        <v>0.228310502283105</v>
      </c>
      <c r="AJ130" s="113">
        <v>0.15056818181818182</v>
      </c>
      <c r="AK130" s="40">
        <v>0.2803030303030303</v>
      </c>
      <c r="AL130" s="135">
        <f t="shared" si="36"/>
        <v>58</v>
      </c>
      <c r="AM130" s="135">
        <f t="shared" si="37"/>
        <v>11</v>
      </c>
      <c r="AN130" s="41">
        <f t="shared" si="38"/>
        <v>0.12973484848484845</v>
      </c>
      <c r="AO130" s="151">
        <f t="shared" si="39"/>
        <v>0.051992528019925266</v>
      </c>
      <c r="AP130" s="110">
        <v>43</v>
      </c>
      <c r="AQ130" s="110">
        <v>44</v>
      </c>
      <c r="AR130" s="110">
        <v>38</v>
      </c>
      <c r="AS130" s="111">
        <v>0.09817351598173515</v>
      </c>
      <c r="AT130" s="111">
        <v>0.125</v>
      </c>
      <c r="AU130" s="111">
        <v>0.09595959595959595</v>
      </c>
      <c r="AV130" s="138">
        <f t="shared" si="40"/>
        <v>-6</v>
      </c>
      <c r="AW130" s="138">
        <f t="shared" si="41"/>
        <v>-5</v>
      </c>
      <c r="AX130" s="41">
        <f t="shared" si="42"/>
        <v>-0.029040404040404047</v>
      </c>
      <c r="AY130" s="151">
        <f t="shared" si="43"/>
        <v>-0.0022139200221392014</v>
      </c>
      <c r="AZ130" s="139">
        <v>40</v>
      </c>
      <c r="BA130" s="108">
        <v>19</v>
      </c>
      <c r="BB130" s="139">
        <v>17</v>
      </c>
      <c r="BC130" s="42">
        <v>0.091324200913242</v>
      </c>
      <c r="BD130" s="109">
        <v>0.05397727272727273</v>
      </c>
      <c r="BE130" s="42">
        <v>0.04292929292929293</v>
      </c>
      <c r="BF130" s="140">
        <f t="shared" si="44"/>
        <v>-2</v>
      </c>
      <c r="BG130" s="140">
        <f t="shared" si="45"/>
        <v>-23</v>
      </c>
      <c r="BH130" s="41">
        <f t="shared" si="46"/>
        <v>-0.0110479797979798</v>
      </c>
      <c r="BI130" s="151">
        <f t="shared" si="47"/>
        <v>-0.048394907983949076</v>
      </c>
      <c r="BJ130" s="48">
        <v>15</v>
      </c>
      <c r="BK130" s="106">
        <v>20</v>
      </c>
      <c r="BL130" s="48">
        <v>14</v>
      </c>
      <c r="BM130" s="49">
        <v>0.03424657534246575</v>
      </c>
      <c r="BN130" s="107">
        <v>0.056818181818181816</v>
      </c>
      <c r="BO130" s="49">
        <v>0.03535353535353535</v>
      </c>
      <c r="BP130" s="154">
        <f t="shared" si="48"/>
        <v>-6</v>
      </c>
      <c r="BQ130" s="154">
        <f t="shared" si="49"/>
        <v>-1</v>
      </c>
      <c r="BR130" s="41">
        <f t="shared" si="50"/>
        <v>-0.021464646464646464</v>
      </c>
      <c r="BS130" s="151">
        <f t="shared" si="51"/>
        <v>0.0011069600110696007</v>
      </c>
    </row>
    <row r="131" spans="1:71" ht="10.5">
      <c r="A131" s="35">
        <v>7</v>
      </c>
      <c r="B131" s="35">
        <v>12</v>
      </c>
      <c r="C131" s="35">
        <v>3</v>
      </c>
      <c r="D131" s="35">
        <v>10</v>
      </c>
      <c r="E131" s="36" t="s">
        <v>62</v>
      </c>
      <c r="F131" s="36" t="s">
        <v>64</v>
      </c>
      <c r="G131" s="104">
        <v>582</v>
      </c>
      <c r="H131" s="104">
        <v>803</v>
      </c>
      <c r="I131" s="35">
        <v>696</v>
      </c>
      <c r="J131" s="132">
        <f t="shared" si="26"/>
        <v>-107</v>
      </c>
      <c r="K131" s="133">
        <f t="shared" si="27"/>
        <v>114</v>
      </c>
      <c r="L131" s="130">
        <v>431</v>
      </c>
      <c r="M131" s="104">
        <v>342</v>
      </c>
      <c r="N131" s="38">
        <v>477</v>
      </c>
      <c r="O131" s="132">
        <f t="shared" si="28"/>
        <v>135</v>
      </c>
      <c r="P131" s="133">
        <f t="shared" si="29"/>
        <v>46</v>
      </c>
      <c r="Q131" s="105">
        <v>0.7405498281786942</v>
      </c>
      <c r="R131" s="105">
        <v>0.4259028642590286</v>
      </c>
      <c r="S131" s="37">
        <v>0.6853448275862069</v>
      </c>
      <c r="T131" s="37">
        <f t="shared" si="30"/>
        <v>0.2594419633271782</v>
      </c>
      <c r="U131" s="152">
        <f t="shared" si="31"/>
        <v>-0.05520500059248734</v>
      </c>
      <c r="V131" s="159">
        <v>216</v>
      </c>
      <c r="W131" s="164">
        <v>169</v>
      </c>
      <c r="X131" s="161">
        <v>245</v>
      </c>
      <c r="Y131" s="162">
        <v>0.5023255813953489</v>
      </c>
      <c r="Z131" s="165">
        <v>0.49852507374631266</v>
      </c>
      <c r="AA131" s="162">
        <v>0.5136268343815513</v>
      </c>
      <c r="AB131" s="137">
        <f t="shared" si="32"/>
        <v>76</v>
      </c>
      <c r="AC131" s="137">
        <f t="shared" si="33"/>
        <v>29</v>
      </c>
      <c r="AD131" s="41">
        <f t="shared" si="34"/>
        <v>0.015101760635238659</v>
      </c>
      <c r="AE131" s="144">
        <f t="shared" si="35"/>
        <v>0.011301252986202437</v>
      </c>
      <c r="AF131" s="112">
        <v>85</v>
      </c>
      <c r="AG131" s="112">
        <v>42</v>
      </c>
      <c r="AH131" s="39">
        <v>122</v>
      </c>
      <c r="AI131" s="113">
        <v>0.19767441860465115</v>
      </c>
      <c r="AJ131" s="113">
        <v>0.12389380530973451</v>
      </c>
      <c r="AK131" s="40">
        <v>0.2557651991614256</v>
      </c>
      <c r="AL131" s="135">
        <f t="shared" si="36"/>
        <v>80</v>
      </c>
      <c r="AM131" s="135">
        <f t="shared" si="37"/>
        <v>37</v>
      </c>
      <c r="AN131" s="41">
        <f t="shared" si="38"/>
        <v>0.13187139385169108</v>
      </c>
      <c r="AO131" s="144">
        <f t="shared" si="39"/>
        <v>0.05809078055677444</v>
      </c>
      <c r="AP131" s="110">
        <v>52</v>
      </c>
      <c r="AQ131" s="110">
        <v>58</v>
      </c>
      <c r="AR131" s="110">
        <v>41</v>
      </c>
      <c r="AS131" s="111">
        <v>0.12093023255813953</v>
      </c>
      <c r="AT131" s="111">
        <v>0.1710914454277286</v>
      </c>
      <c r="AU131" s="111">
        <v>0.0859538784067086</v>
      </c>
      <c r="AV131" s="138">
        <f t="shared" si="40"/>
        <v>-17</v>
      </c>
      <c r="AW131" s="138">
        <f t="shared" si="41"/>
        <v>-11</v>
      </c>
      <c r="AX131" s="41">
        <f t="shared" si="42"/>
        <v>-0.08513756702102002</v>
      </c>
      <c r="AY131" s="144">
        <f t="shared" si="43"/>
        <v>-0.03497635415143094</v>
      </c>
      <c r="AZ131" s="139">
        <v>41</v>
      </c>
      <c r="BA131" s="108">
        <v>14</v>
      </c>
      <c r="BB131" s="139">
        <v>18</v>
      </c>
      <c r="BC131" s="42">
        <v>0.09534883720930233</v>
      </c>
      <c r="BD131" s="109">
        <v>0.04129793510324484</v>
      </c>
      <c r="BE131" s="42">
        <v>0.03773584905660377</v>
      </c>
      <c r="BF131" s="140">
        <f t="shared" si="44"/>
        <v>4</v>
      </c>
      <c r="BG131" s="140">
        <f t="shared" si="45"/>
        <v>-23</v>
      </c>
      <c r="BH131" s="41">
        <f t="shared" si="46"/>
        <v>-0.003562086046641065</v>
      </c>
      <c r="BI131" s="144">
        <f t="shared" si="47"/>
        <v>-0.05761298815269856</v>
      </c>
      <c r="BJ131" s="48">
        <v>23</v>
      </c>
      <c r="BK131" s="106">
        <v>18</v>
      </c>
      <c r="BL131" s="48">
        <v>25</v>
      </c>
      <c r="BM131" s="49">
        <v>0.053488372093023255</v>
      </c>
      <c r="BN131" s="107">
        <v>0.05309734513274336</v>
      </c>
      <c r="BO131" s="49">
        <v>0.05241090146750524</v>
      </c>
      <c r="BP131" s="154">
        <f t="shared" si="48"/>
        <v>7</v>
      </c>
      <c r="BQ131" s="154">
        <f t="shared" si="49"/>
        <v>2</v>
      </c>
      <c r="BR131" s="41">
        <f t="shared" si="50"/>
        <v>-0.0006864436652381234</v>
      </c>
      <c r="BS131" s="144">
        <f t="shared" si="51"/>
        <v>-0.0010774706255180164</v>
      </c>
    </row>
    <row r="132" spans="1:71" ht="10.5">
      <c r="A132" s="35">
        <v>7</v>
      </c>
      <c r="B132" s="35">
        <v>12</v>
      </c>
      <c r="C132" s="35">
        <v>4</v>
      </c>
      <c r="D132" s="35">
        <v>10</v>
      </c>
      <c r="E132" s="36" t="s">
        <v>75</v>
      </c>
      <c r="F132" s="36" t="s">
        <v>76</v>
      </c>
      <c r="I132" s="35">
        <v>546</v>
      </c>
      <c r="J132" s="132"/>
      <c r="K132" s="133"/>
      <c r="N132" s="38">
        <v>370</v>
      </c>
      <c r="O132" s="132"/>
      <c r="P132" s="133"/>
      <c r="S132" s="37">
        <v>0.6776556776556777</v>
      </c>
      <c r="T132" s="37"/>
      <c r="U132" s="134"/>
      <c r="V132" s="159"/>
      <c r="X132" s="161">
        <v>200</v>
      </c>
      <c r="Y132" s="162"/>
      <c r="AA132" s="162">
        <v>0.5420054200542005</v>
      </c>
      <c r="AB132" s="137"/>
      <c r="AC132" s="137"/>
      <c r="AD132" s="150"/>
      <c r="AE132" s="151"/>
      <c r="AH132" s="39">
        <v>77</v>
      </c>
      <c r="AK132" s="40">
        <v>0.2086720867208672</v>
      </c>
      <c r="AL132" s="135"/>
      <c r="AM132" s="135"/>
      <c r="AN132" s="150"/>
      <c r="AO132" s="151"/>
      <c r="AR132" s="89">
        <v>50</v>
      </c>
      <c r="AU132" s="93">
        <v>0.13550135501355012</v>
      </c>
      <c r="AV132" s="138"/>
      <c r="AW132" s="138"/>
      <c r="AX132" s="150"/>
      <c r="AY132" s="151"/>
      <c r="AZ132" s="139"/>
      <c r="BB132" s="139">
        <v>8</v>
      </c>
      <c r="BC132" s="42"/>
      <c r="BE132" s="42">
        <v>0.02168021680216802</v>
      </c>
      <c r="BF132" s="140"/>
      <c r="BG132" s="140"/>
      <c r="BH132" s="150"/>
      <c r="BI132" s="151"/>
      <c r="BJ132" s="48"/>
      <c r="BK132" s="82"/>
      <c r="BL132" s="48">
        <v>12</v>
      </c>
      <c r="BM132" s="49"/>
      <c r="BN132" s="83"/>
      <c r="BO132" s="49">
        <v>0.032520325203252036</v>
      </c>
      <c r="BP132" s="154"/>
      <c r="BQ132" s="154"/>
      <c r="BR132" s="150"/>
      <c r="BS132" s="151"/>
    </row>
    <row r="133" spans="1:71" ht="10.5">
      <c r="A133" s="35">
        <v>7</v>
      </c>
      <c r="B133" s="35">
        <v>13</v>
      </c>
      <c r="C133" s="35">
        <v>1</v>
      </c>
      <c r="D133" s="35">
        <v>12</v>
      </c>
      <c r="E133" s="36" t="s">
        <v>27</v>
      </c>
      <c r="F133" s="36" t="s">
        <v>66</v>
      </c>
      <c r="G133" s="104">
        <v>586</v>
      </c>
      <c r="H133" s="104">
        <v>635</v>
      </c>
      <c r="I133" s="35">
        <v>611</v>
      </c>
      <c r="J133" s="132">
        <f t="shared" si="26"/>
        <v>-24</v>
      </c>
      <c r="K133" s="133">
        <f t="shared" si="27"/>
        <v>25</v>
      </c>
      <c r="L133" s="130">
        <v>487</v>
      </c>
      <c r="M133" s="104">
        <v>377</v>
      </c>
      <c r="N133" s="38">
        <v>456</v>
      </c>
      <c r="O133" s="132">
        <f t="shared" si="28"/>
        <v>79</v>
      </c>
      <c r="P133" s="133">
        <f t="shared" si="29"/>
        <v>-31</v>
      </c>
      <c r="Q133" s="105">
        <v>0.8310580204778157</v>
      </c>
      <c r="R133" s="105">
        <v>0.5937007874015748</v>
      </c>
      <c r="S133" s="37">
        <v>0.7463175122749591</v>
      </c>
      <c r="T133" s="37">
        <f t="shared" si="30"/>
        <v>0.1526167248733843</v>
      </c>
      <c r="U133" s="152">
        <f t="shared" si="31"/>
        <v>-0.08474050820285661</v>
      </c>
      <c r="V133" s="159">
        <v>150</v>
      </c>
      <c r="W133" s="164">
        <v>123</v>
      </c>
      <c r="X133" s="161">
        <v>160</v>
      </c>
      <c r="Y133" s="162">
        <v>0.30927835051546393</v>
      </c>
      <c r="Z133" s="165">
        <v>0.32625994694960214</v>
      </c>
      <c r="AA133" s="162">
        <v>0.3516483516483517</v>
      </c>
      <c r="AB133" s="137">
        <f t="shared" si="32"/>
        <v>37</v>
      </c>
      <c r="AC133" s="137">
        <f t="shared" si="33"/>
        <v>10</v>
      </c>
      <c r="AD133" s="41">
        <f t="shared" si="34"/>
        <v>0.025388404698749534</v>
      </c>
      <c r="AE133" s="151">
        <f t="shared" si="35"/>
        <v>0.04237000113288775</v>
      </c>
      <c r="AF133" s="112">
        <v>107</v>
      </c>
      <c r="AG133" s="112">
        <v>43</v>
      </c>
      <c r="AH133" s="39">
        <v>102</v>
      </c>
      <c r="AI133" s="113">
        <v>0.22061855670103092</v>
      </c>
      <c r="AJ133" s="113">
        <v>0.11405835543766578</v>
      </c>
      <c r="AK133" s="40">
        <v>0.22417582417582418</v>
      </c>
      <c r="AL133" s="135">
        <f t="shared" si="36"/>
        <v>59</v>
      </c>
      <c r="AM133" s="135">
        <f t="shared" si="37"/>
        <v>-5</v>
      </c>
      <c r="AN133" s="41">
        <f t="shared" si="38"/>
        <v>0.1101174687381584</v>
      </c>
      <c r="AO133" s="151">
        <f t="shared" si="39"/>
        <v>0.003557267474793263</v>
      </c>
      <c r="AP133" s="110">
        <v>81</v>
      </c>
      <c r="AQ133" s="110">
        <v>93</v>
      </c>
      <c r="AR133" s="110">
        <v>98</v>
      </c>
      <c r="AS133" s="111">
        <v>0.1670103092783505</v>
      </c>
      <c r="AT133" s="111">
        <v>0.246684350132626</v>
      </c>
      <c r="AU133" s="111">
        <v>0.2153846153846154</v>
      </c>
      <c r="AV133" s="138">
        <f t="shared" si="40"/>
        <v>5</v>
      </c>
      <c r="AW133" s="138">
        <f t="shared" si="41"/>
        <v>17</v>
      </c>
      <c r="AX133" s="41">
        <f t="shared" si="42"/>
        <v>-0.031299734748010594</v>
      </c>
      <c r="AY133" s="151">
        <f t="shared" si="43"/>
        <v>0.04837430610626489</v>
      </c>
      <c r="AZ133" s="139">
        <v>118</v>
      </c>
      <c r="BA133" s="108">
        <v>41</v>
      </c>
      <c r="BB133" s="139">
        <v>53</v>
      </c>
      <c r="BC133" s="42">
        <v>0.24329896907216494</v>
      </c>
      <c r="BD133" s="109">
        <v>0.10875331564986737</v>
      </c>
      <c r="BE133" s="42">
        <v>0.11648351648351649</v>
      </c>
      <c r="BF133" s="140">
        <f t="shared" si="44"/>
        <v>12</v>
      </c>
      <c r="BG133" s="140">
        <f t="shared" si="45"/>
        <v>-65</v>
      </c>
      <c r="BH133" s="41">
        <f t="shared" si="46"/>
        <v>0.007730200833649115</v>
      </c>
      <c r="BI133" s="151">
        <f t="shared" si="47"/>
        <v>-0.12681545258864846</v>
      </c>
      <c r="BJ133" s="48">
        <v>19</v>
      </c>
      <c r="BK133" s="106">
        <v>18</v>
      </c>
      <c r="BL133" s="48">
        <v>18</v>
      </c>
      <c r="BM133" s="49">
        <v>0.03917525773195876</v>
      </c>
      <c r="BN133" s="107">
        <v>0.04774535809018567</v>
      </c>
      <c r="BO133" s="49">
        <v>0.03956043956043956</v>
      </c>
      <c r="BP133" s="154">
        <f t="shared" si="48"/>
        <v>0</v>
      </c>
      <c r="BQ133" s="154">
        <f t="shared" si="49"/>
        <v>-1</v>
      </c>
      <c r="BR133" s="41">
        <f t="shared" si="50"/>
        <v>-0.008184918529746114</v>
      </c>
      <c r="BS133" s="151">
        <f t="shared" si="51"/>
        <v>0.0003851818284807962</v>
      </c>
    </row>
    <row r="134" spans="1:71" ht="10.5">
      <c r="A134" s="35">
        <v>7</v>
      </c>
      <c r="B134" s="35">
        <v>13</v>
      </c>
      <c r="C134" s="35">
        <v>2</v>
      </c>
      <c r="D134" s="35">
        <v>12</v>
      </c>
      <c r="E134" s="36" t="s">
        <v>27</v>
      </c>
      <c r="F134" s="36" t="s">
        <v>66</v>
      </c>
      <c r="G134" s="104">
        <v>603</v>
      </c>
      <c r="H134" s="104">
        <v>612</v>
      </c>
      <c r="I134" s="35">
        <v>625</v>
      </c>
      <c r="J134" s="132">
        <f t="shared" si="26"/>
        <v>13</v>
      </c>
      <c r="K134" s="133">
        <f t="shared" si="27"/>
        <v>22</v>
      </c>
      <c r="L134" s="130">
        <v>464</v>
      </c>
      <c r="M134" s="104">
        <v>347</v>
      </c>
      <c r="N134" s="38">
        <v>463</v>
      </c>
      <c r="O134" s="132">
        <f t="shared" si="28"/>
        <v>116</v>
      </c>
      <c r="P134" s="133">
        <f t="shared" si="29"/>
        <v>-1</v>
      </c>
      <c r="Q134" s="105">
        <v>0.7694859038142621</v>
      </c>
      <c r="R134" s="105">
        <v>0.5669934640522876</v>
      </c>
      <c r="S134" s="37">
        <v>0.7408</v>
      </c>
      <c r="T134" s="37">
        <f t="shared" si="30"/>
        <v>0.17380653594771245</v>
      </c>
      <c r="U134" s="152">
        <f t="shared" si="31"/>
        <v>-0.02868590381426206</v>
      </c>
      <c r="V134" s="159">
        <v>159</v>
      </c>
      <c r="W134" s="164">
        <v>134</v>
      </c>
      <c r="X134" s="161">
        <v>170</v>
      </c>
      <c r="Y134" s="162">
        <v>0.3434125269978402</v>
      </c>
      <c r="Z134" s="165">
        <v>0.3872832369942196</v>
      </c>
      <c r="AA134" s="162">
        <v>0.367170626349892</v>
      </c>
      <c r="AB134" s="137">
        <f t="shared" si="32"/>
        <v>36</v>
      </c>
      <c r="AC134" s="137">
        <f t="shared" si="33"/>
        <v>11</v>
      </c>
      <c r="AD134" s="41">
        <f t="shared" si="34"/>
        <v>-0.020112610644327622</v>
      </c>
      <c r="AE134" s="151">
        <f t="shared" si="35"/>
        <v>0.02375809935205181</v>
      </c>
      <c r="AF134" s="112">
        <v>110</v>
      </c>
      <c r="AG134" s="112">
        <v>54</v>
      </c>
      <c r="AH134" s="39">
        <v>109</v>
      </c>
      <c r="AI134" s="113">
        <v>0.23758099352051837</v>
      </c>
      <c r="AJ134" s="113">
        <v>0.15606936416184972</v>
      </c>
      <c r="AK134" s="40">
        <v>0.23542116630669546</v>
      </c>
      <c r="AL134" s="135">
        <f t="shared" si="36"/>
        <v>55</v>
      </c>
      <c r="AM134" s="135">
        <f t="shared" si="37"/>
        <v>-1</v>
      </c>
      <c r="AN134" s="41">
        <f t="shared" si="38"/>
        <v>0.07935180214484575</v>
      </c>
      <c r="AO134" s="151">
        <f t="shared" si="39"/>
        <v>-0.002159827213822907</v>
      </c>
      <c r="AP134" s="110">
        <v>73</v>
      </c>
      <c r="AQ134" s="110">
        <v>70</v>
      </c>
      <c r="AR134" s="110">
        <v>80</v>
      </c>
      <c r="AS134" s="111">
        <v>0.15766738660907129</v>
      </c>
      <c r="AT134" s="111">
        <v>0.2023121387283237</v>
      </c>
      <c r="AU134" s="111">
        <v>0.17278617710583152</v>
      </c>
      <c r="AV134" s="138">
        <f t="shared" si="40"/>
        <v>10</v>
      </c>
      <c r="AW134" s="138">
        <f t="shared" si="41"/>
        <v>7</v>
      </c>
      <c r="AX134" s="41">
        <f t="shared" si="42"/>
        <v>-0.029525961622492186</v>
      </c>
      <c r="AY134" s="151">
        <f t="shared" si="43"/>
        <v>0.015118790496760237</v>
      </c>
      <c r="AZ134" s="139">
        <v>87</v>
      </c>
      <c r="BA134" s="108">
        <v>36</v>
      </c>
      <c r="BB134" s="139">
        <v>52</v>
      </c>
      <c r="BC134" s="42">
        <v>0.1879049676025918</v>
      </c>
      <c r="BD134" s="109">
        <v>0.10404624277456648</v>
      </c>
      <c r="BE134" s="42">
        <v>0.11231101511879049</v>
      </c>
      <c r="BF134" s="140">
        <f t="shared" si="44"/>
        <v>16</v>
      </c>
      <c r="BG134" s="140">
        <f t="shared" si="45"/>
        <v>-35</v>
      </c>
      <c r="BH134" s="41">
        <f t="shared" si="46"/>
        <v>0.008264772344224014</v>
      </c>
      <c r="BI134" s="151">
        <f t="shared" si="47"/>
        <v>-0.0755939524838013</v>
      </c>
      <c r="BJ134" s="48">
        <v>15</v>
      </c>
      <c r="BK134" s="106">
        <v>14</v>
      </c>
      <c r="BL134" s="48">
        <v>17</v>
      </c>
      <c r="BM134" s="49">
        <v>0.032397408207343416</v>
      </c>
      <c r="BN134" s="107">
        <v>0.04046242774566474</v>
      </c>
      <c r="BO134" s="49">
        <v>0.0367170626349892</v>
      </c>
      <c r="BP134" s="154">
        <f t="shared" si="48"/>
        <v>3</v>
      </c>
      <c r="BQ134" s="154">
        <f t="shared" si="49"/>
        <v>2</v>
      </c>
      <c r="BR134" s="41">
        <f t="shared" si="50"/>
        <v>-0.0037453651106755387</v>
      </c>
      <c r="BS134" s="151">
        <f t="shared" si="51"/>
        <v>0.004319654427645786</v>
      </c>
    </row>
    <row r="135" spans="1:71" ht="10.5">
      <c r="A135" s="35">
        <v>7</v>
      </c>
      <c r="B135" s="35">
        <v>13</v>
      </c>
      <c r="C135" s="35">
        <v>3</v>
      </c>
      <c r="D135" s="35">
        <v>12</v>
      </c>
      <c r="E135" s="36" t="s">
        <v>27</v>
      </c>
      <c r="F135" s="36" t="s">
        <v>66</v>
      </c>
      <c r="G135" s="104">
        <v>677</v>
      </c>
      <c r="H135" s="104">
        <v>699</v>
      </c>
      <c r="I135" s="35">
        <v>694</v>
      </c>
      <c r="J135" s="132">
        <f t="shared" si="26"/>
        <v>-5</v>
      </c>
      <c r="K135" s="133">
        <f t="shared" si="27"/>
        <v>17</v>
      </c>
      <c r="L135" s="130">
        <v>564</v>
      </c>
      <c r="M135" s="104">
        <v>423</v>
      </c>
      <c r="N135" s="38">
        <v>530</v>
      </c>
      <c r="O135" s="132">
        <f t="shared" si="28"/>
        <v>107</v>
      </c>
      <c r="P135" s="133">
        <f t="shared" si="29"/>
        <v>-34</v>
      </c>
      <c r="Q135" s="105">
        <v>0.8330871491875923</v>
      </c>
      <c r="R135" s="105">
        <v>0.6051502145922747</v>
      </c>
      <c r="S135" s="37">
        <v>0.7636887608069164</v>
      </c>
      <c r="T135" s="37">
        <f t="shared" si="30"/>
        <v>0.1585385462146417</v>
      </c>
      <c r="U135" s="152">
        <f t="shared" si="31"/>
        <v>-0.06939838838067591</v>
      </c>
      <c r="V135" s="159">
        <v>175</v>
      </c>
      <c r="W135" s="164">
        <v>125</v>
      </c>
      <c r="X135" s="161">
        <v>184</v>
      </c>
      <c r="Y135" s="162">
        <v>0.3102836879432624</v>
      </c>
      <c r="Z135" s="165">
        <v>0.29691211401425177</v>
      </c>
      <c r="AA135" s="162">
        <v>0.34782608695652173</v>
      </c>
      <c r="AB135" s="137">
        <f t="shared" si="32"/>
        <v>59</v>
      </c>
      <c r="AC135" s="137">
        <f t="shared" si="33"/>
        <v>9</v>
      </c>
      <c r="AD135" s="41">
        <f t="shared" si="34"/>
        <v>0.05091397294226996</v>
      </c>
      <c r="AE135" s="144">
        <f t="shared" si="35"/>
        <v>0.03754239901325934</v>
      </c>
      <c r="AF135" s="112">
        <v>108</v>
      </c>
      <c r="AG135" s="112">
        <v>56</v>
      </c>
      <c r="AH135" s="39">
        <v>110</v>
      </c>
      <c r="AI135" s="113">
        <v>0.19148936170212766</v>
      </c>
      <c r="AJ135" s="113">
        <v>0.1330166270783848</v>
      </c>
      <c r="AK135" s="40">
        <v>0.20793950850661624</v>
      </c>
      <c r="AL135" s="135">
        <f t="shared" si="36"/>
        <v>54</v>
      </c>
      <c r="AM135" s="135">
        <f t="shared" si="37"/>
        <v>2</v>
      </c>
      <c r="AN135" s="41">
        <f t="shared" si="38"/>
        <v>0.07492288142823145</v>
      </c>
      <c r="AO135" s="144">
        <f t="shared" si="39"/>
        <v>0.016450146804488586</v>
      </c>
      <c r="AP135" s="110">
        <v>107</v>
      </c>
      <c r="AQ135" s="110">
        <v>92</v>
      </c>
      <c r="AR135" s="110">
        <v>115</v>
      </c>
      <c r="AS135" s="111">
        <v>0.18971631205673758</v>
      </c>
      <c r="AT135" s="111">
        <v>0.21852731591448932</v>
      </c>
      <c r="AU135" s="111">
        <v>0.21739130434782608</v>
      </c>
      <c r="AV135" s="138">
        <f t="shared" si="40"/>
        <v>23</v>
      </c>
      <c r="AW135" s="138">
        <f t="shared" si="41"/>
        <v>8</v>
      </c>
      <c r="AX135" s="41">
        <f t="shared" si="42"/>
        <v>-0.0011360115666632364</v>
      </c>
      <c r="AY135" s="144">
        <f t="shared" si="43"/>
        <v>0.027674992291088496</v>
      </c>
      <c r="AZ135" s="139">
        <v>141</v>
      </c>
      <c r="BA135" s="108">
        <v>54</v>
      </c>
      <c r="BB135" s="139">
        <v>71</v>
      </c>
      <c r="BC135" s="42">
        <v>0.25</v>
      </c>
      <c r="BD135" s="109">
        <v>0.12826603325415678</v>
      </c>
      <c r="BE135" s="42">
        <v>0.1342155009451796</v>
      </c>
      <c r="BF135" s="140">
        <f t="shared" si="44"/>
        <v>17</v>
      </c>
      <c r="BG135" s="140">
        <f t="shared" si="45"/>
        <v>-70</v>
      </c>
      <c r="BH135" s="41">
        <f t="shared" si="46"/>
        <v>0.005949467691022808</v>
      </c>
      <c r="BI135" s="144">
        <f t="shared" si="47"/>
        <v>-0.11578449905482041</v>
      </c>
      <c r="BJ135" s="48">
        <v>22</v>
      </c>
      <c r="BK135" s="106">
        <v>34</v>
      </c>
      <c r="BL135" s="48">
        <v>14</v>
      </c>
      <c r="BM135" s="49">
        <v>0.03900709219858156</v>
      </c>
      <c r="BN135" s="107">
        <v>0.08076009501187649</v>
      </c>
      <c r="BO135" s="49">
        <v>0.026465028355387523</v>
      </c>
      <c r="BP135" s="154">
        <f t="shared" si="48"/>
        <v>-20</v>
      </c>
      <c r="BQ135" s="154">
        <f t="shared" si="49"/>
        <v>-8</v>
      </c>
      <c r="BR135" s="41">
        <f t="shared" si="50"/>
        <v>-0.05429506665648896</v>
      </c>
      <c r="BS135" s="144">
        <f t="shared" si="51"/>
        <v>-0.012542063843194038</v>
      </c>
    </row>
    <row r="136" spans="1:71" ht="10.5">
      <c r="A136" s="35">
        <v>7</v>
      </c>
      <c r="B136" s="35">
        <v>14</v>
      </c>
      <c r="C136" s="35">
        <v>1</v>
      </c>
      <c r="D136" s="35">
        <v>4</v>
      </c>
      <c r="E136" s="36" t="s">
        <v>32</v>
      </c>
      <c r="F136" s="36" t="s">
        <v>57</v>
      </c>
      <c r="G136" s="104">
        <v>363</v>
      </c>
      <c r="H136" s="104">
        <v>367</v>
      </c>
      <c r="I136" s="35">
        <v>367</v>
      </c>
      <c r="J136" s="132">
        <f aca="true" t="shared" si="52" ref="J136:J199">I136-H136</f>
        <v>0</v>
      </c>
      <c r="K136" s="133">
        <f aca="true" t="shared" si="53" ref="K136:K199">I136-G136</f>
        <v>4</v>
      </c>
      <c r="L136" s="130">
        <v>310</v>
      </c>
      <c r="M136" s="104">
        <v>246</v>
      </c>
      <c r="N136" s="38">
        <v>307</v>
      </c>
      <c r="O136" s="132">
        <f aca="true" t="shared" si="54" ref="O136:O199">N136-M136</f>
        <v>61</v>
      </c>
      <c r="P136" s="133">
        <f aca="true" t="shared" si="55" ref="P136:P199">N136-L136</f>
        <v>-3</v>
      </c>
      <c r="Q136" s="105">
        <v>0.8539944903581267</v>
      </c>
      <c r="R136" s="105">
        <v>0.670299727520436</v>
      </c>
      <c r="S136" s="37">
        <v>0.8365122615803815</v>
      </c>
      <c r="T136" s="37">
        <f aca="true" t="shared" si="56" ref="T136:T199">S136-R136</f>
        <v>0.16621253405994552</v>
      </c>
      <c r="U136" s="152">
        <f aca="true" t="shared" si="57" ref="U136:U199">S136-Q136</f>
        <v>-0.01748222877774519</v>
      </c>
      <c r="V136" s="159">
        <v>72</v>
      </c>
      <c r="W136" s="164">
        <v>56</v>
      </c>
      <c r="X136" s="161">
        <v>85</v>
      </c>
      <c r="Y136" s="162">
        <v>0.23300970873786409</v>
      </c>
      <c r="Z136" s="165">
        <v>0.22857142857142856</v>
      </c>
      <c r="AA136" s="162">
        <v>0.28052805280528054</v>
      </c>
      <c r="AB136" s="137">
        <f aca="true" t="shared" si="58" ref="AB136:AB199">X136-W136</f>
        <v>29</v>
      </c>
      <c r="AC136" s="137">
        <f aca="true" t="shared" si="59" ref="AC136:AC199">X136-V136</f>
        <v>13</v>
      </c>
      <c r="AD136" s="41">
        <f aca="true" t="shared" si="60" ref="AD136:AD199">AA136-Z136</f>
        <v>0.05195662423385197</v>
      </c>
      <c r="AE136" s="144">
        <f aca="true" t="shared" si="61" ref="AE136:AE199">AA136-Y136</f>
        <v>0.04751834406741645</v>
      </c>
      <c r="AF136" s="112">
        <v>112</v>
      </c>
      <c r="AG136" s="112">
        <v>58</v>
      </c>
      <c r="AH136" s="39">
        <v>116</v>
      </c>
      <c r="AI136" s="113">
        <v>0.36245954692556637</v>
      </c>
      <c r="AJ136" s="113">
        <v>0.23673469387755103</v>
      </c>
      <c r="AK136" s="40">
        <v>0.38283828382838286</v>
      </c>
      <c r="AL136" s="135">
        <f aca="true" t="shared" si="62" ref="AL136:AL199">AH136-AG136</f>
        <v>58</v>
      </c>
      <c r="AM136" s="135">
        <f aca="true" t="shared" si="63" ref="AM136:AM199">AH136-AF136</f>
        <v>4</v>
      </c>
      <c r="AN136" s="41">
        <f aca="true" t="shared" si="64" ref="AN136:AN199">AK136-AJ136</f>
        <v>0.14610358995083184</v>
      </c>
      <c r="AO136" s="144">
        <f aca="true" t="shared" si="65" ref="AO136:AO199">AK136-AI136</f>
        <v>0.020378736902816497</v>
      </c>
      <c r="AP136" s="110">
        <v>67</v>
      </c>
      <c r="AQ136" s="110">
        <v>73</v>
      </c>
      <c r="AR136" s="110">
        <v>68</v>
      </c>
      <c r="AS136" s="111">
        <v>0.2168284789644013</v>
      </c>
      <c r="AT136" s="111">
        <v>0.2979591836734694</v>
      </c>
      <c r="AU136" s="111">
        <v>0.22442244224422442</v>
      </c>
      <c r="AV136" s="138">
        <f aca="true" t="shared" si="66" ref="AV136:AV199">AR136-AQ136</f>
        <v>-5</v>
      </c>
      <c r="AW136" s="138">
        <f aca="true" t="shared" si="67" ref="AW136:AW199">AR136-AP136</f>
        <v>1</v>
      </c>
      <c r="AX136" s="41">
        <f aca="true" t="shared" si="68" ref="AX136:AX199">AU136-AT136</f>
        <v>-0.07353674142924499</v>
      </c>
      <c r="AY136" s="144">
        <f aca="true" t="shared" si="69" ref="AY136:AY199">AU136-AS136</f>
        <v>0.007593963279823118</v>
      </c>
      <c r="AZ136" s="139">
        <v>45</v>
      </c>
      <c r="BA136" s="108">
        <v>18</v>
      </c>
      <c r="BB136" s="139">
        <v>19</v>
      </c>
      <c r="BC136" s="42">
        <v>0.14563106796116504</v>
      </c>
      <c r="BD136" s="109">
        <v>0.07346938775510205</v>
      </c>
      <c r="BE136" s="42">
        <v>0.0627062706270627</v>
      </c>
      <c r="BF136" s="140">
        <f aca="true" t="shared" si="70" ref="BF136:BF199">BB136-BA136</f>
        <v>1</v>
      </c>
      <c r="BG136" s="140">
        <f aca="true" t="shared" si="71" ref="BG136:BG199">BB136-AZ136</f>
        <v>-26</v>
      </c>
      <c r="BH136" s="41">
        <f aca="true" t="shared" si="72" ref="BH136:BH199">BE136-BD136</f>
        <v>-0.010763117128039346</v>
      </c>
      <c r="BI136" s="144">
        <f aca="true" t="shared" si="73" ref="BI136:BI199">BE136-BC136</f>
        <v>-0.08292479733410234</v>
      </c>
      <c r="BJ136" s="48">
        <v>9</v>
      </c>
      <c r="BK136" s="106">
        <v>9</v>
      </c>
      <c r="BL136" s="48">
        <v>6</v>
      </c>
      <c r="BM136" s="49">
        <v>0.02912621359223301</v>
      </c>
      <c r="BN136" s="107">
        <v>0.036734693877551024</v>
      </c>
      <c r="BO136" s="49">
        <v>0.019801980198019802</v>
      </c>
      <c r="BP136" s="154">
        <f aca="true" t="shared" si="74" ref="BP136:BP199">BL136-BK136</f>
        <v>-3</v>
      </c>
      <c r="BQ136" s="154">
        <f aca="true" t="shared" si="75" ref="BQ136:BQ199">BL136-BJ136</f>
        <v>-3</v>
      </c>
      <c r="BR136" s="41">
        <f aca="true" t="shared" si="76" ref="BR136:BR199">BO136-BN136</f>
        <v>-0.01693271367953122</v>
      </c>
      <c r="BS136" s="144">
        <f aca="true" t="shared" si="77" ref="BS136:BS199">BO136-BM136</f>
        <v>-0.009324233394213208</v>
      </c>
    </row>
    <row r="137" spans="1:71" ht="10.5">
      <c r="A137" s="35">
        <v>7</v>
      </c>
      <c r="B137" s="35">
        <v>14</v>
      </c>
      <c r="C137" s="35">
        <v>2</v>
      </c>
      <c r="D137" s="35">
        <v>4</v>
      </c>
      <c r="E137" s="36" t="s">
        <v>32</v>
      </c>
      <c r="F137" s="36" t="s">
        <v>57</v>
      </c>
      <c r="G137" s="104">
        <v>397</v>
      </c>
      <c r="H137" s="104">
        <v>405</v>
      </c>
      <c r="I137" s="35">
        <v>408</v>
      </c>
      <c r="J137" s="132">
        <f t="shared" si="52"/>
        <v>3</v>
      </c>
      <c r="K137" s="133">
        <f t="shared" si="53"/>
        <v>11</v>
      </c>
      <c r="L137" s="130">
        <v>353</v>
      </c>
      <c r="M137" s="104">
        <v>253</v>
      </c>
      <c r="N137" s="38">
        <v>336</v>
      </c>
      <c r="O137" s="132">
        <f t="shared" si="54"/>
        <v>83</v>
      </c>
      <c r="P137" s="133">
        <f t="shared" si="55"/>
        <v>-17</v>
      </c>
      <c r="Q137" s="105">
        <v>0.889168765743073</v>
      </c>
      <c r="R137" s="105">
        <v>0.6246913580246913</v>
      </c>
      <c r="S137" s="37">
        <v>0.8235294117647058</v>
      </c>
      <c r="T137" s="37">
        <f t="shared" si="56"/>
        <v>0.1988380537400145</v>
      </c>
      <c r="U137" s="152">
        <f t="shared" si="57"/>
        <v>-0.06563935397836718</v>
      </c>
      <c r="V137" s="159">
        <v>89</v>
      </c>
      <c r="W137" s="164">
        <v>59</v>
      </c>
      <c r="X137" s="161">
        <v>99</v>
      </c>
      <c r="Y137" s="162">
        <v>0.2521246458923513</v>
      </c>
      <c r="Z137" s="165">
        <v>0.233201581027668</v>
      </c>
      <c r="AA137" s="162">
        <v>0.2964071856287425</v>
      </c>
      <c r="AB137" s="137">
        <f t="shared" si="58"/>
        <v>40</v>
      </c>
      <c r="AC137" s="137">
        <f t="shared" si="59"/>
        <v>10</v>
      </c>
      <c r="AD137" s="150">
        <f t="shared" si="60"/>
        <v>0.06320560460107452</v>
      </c>
      <c r="AE137" s="151">
        <f t="shared" si="61"/>
        <v>0.044282539736391235</v>
      </c>
      <c r="AF137" s="112">
        <v>121</v>
      </c>
      <c r="AG137" s="112">
        <v>62</v>
      </c>
      <c r="AH137" s="39">
        <v>120</v>
      </c>
      <c r="AI137" s="113">
        <v>0.34277620396600567</v>
      </c>
      <c r="AJ137" s="113">
        <v>0.2450592885375494</v>
      </c>
      <c r="AK137" s="40">
        <v>0.3592814371257485</v>
      </c>
      <c r="AL137" s="135">
        <f t="shared" si="62"/>
        <v>58</v>
      </c>
      <c r="AM137" s="135">
        <f t="shared" si="63"/>
        <v>-1</v>
      </c>
      <c r="AN137" s="150">
        <f t="shared" si="64"/>
        <v>0.1142221485881991</v>
      </c>
      <c r="AO137" s="151">
        <f t="shared" si="65"/>
        <v>0.016505233159742838</v>
      </c>
      <c r="AP137" s="110">
        <v>68</v>
      </c>
      <c r="AQ137" s="110">
        <v>74</v>
      </c>
      <c r="AR137" s="110">
        <v>65</v>
      </c>
      <c r="AS137" s="111">
        <v>0.19263456090651557</v>
      </c>
      <c r="AT137" s="111">
        <v>0.2924901185770751</v>
      </c>
      <c r="AU137" s="111">
        <v>0.19461077844311378</v>
      </c>
      <c r="AV137" s="138">
        <f t="shared" si="66"/>
        <v>-9</v>
      </c>
      <c r="AW137" s="138">
        <f t="shared" si="67"/>
        <v>-3</v>
      </c>
      <c r="AX137" s="150">
        <f t="shared" si="68"/>
        <v>-0.0978793401339613</v>
      </c>
      <c r="AY137" s="151">
        <f t="shared" si="69"/>
        <v>0.0019762175365982126</v>
      </c>
      <c r="AZ137" s="139">
        <v>52</v>
      </c>
      <c r="BA137" s="108">
        <v>14</v>
      </c>
      <c r="BB137" s="139">
        <v>23</v>
      </c>
      <c r="BC137" s="42">
        <v>0.14730878186968838</v>
      </c>
      <c r="BD137" s="109">
        <v>0.05533596837944664</v>
      </c>
      <c r="BE137" s="42">
        <v>0.0688622754491018</v>
      </c>
      <c r="BF137" s="140">
        <f t="shared" si="70"/>
        <v>9</v>
      </c>
      <c r="BG137" s="140">
        <f t="shared" si="71"/>
        <v>-29</v>
      </c>
      <c r="BH137" s="150">
        <f t="shared" si="72"/>
        <v>0.013526307069655158</v>
      </c>
      <c r="BI137" s="151">
        <f t="shared" si="73"/>
        <v>-0.07844650642058658</v>
      </c>
      <c r="BJ137" s="48">
        <v>9</v>
      </c>
      <c r="BK137" s="106">
        <v>6</v>
      </c>
      <c r="BL137" s="48">
        <v>10</v>
      </c>
      <c r="BM137" s="49">
        <v>0.025495750708215296</v>
      </c>
      <c r="BN137" s="107">
        <v>0.023715415019762844</v>
      </c>
      <c r="BO137" s="49">
        <v>0.029940119760479042</v>
      </c>
      <c r="BP137" s="154">
        <f t="shared" si="74"/>
        <v>4</v>
      </c>
      <c r="BQ137" s="154">
        <f t="shared" si="75"/>
        <v>1</v>
      </c>
      <c r="BR137" s="150">
        <f t="shared" si="76"/>
        <v>0.006224704740716198</v>
      </c>
      <c r="BS137" s="151">
        <f t="shared" si="77"/>
        <v>0.0044443690522637455</v>
      </c>
    </row>
    <row r="138" spans="1:71" ht="10.5">
      <c r="A138" s="35">
        <v>7</v>
      </c>
      <c r="B138" s="35">
        <v>15</v>
      </c>
      <c r="C138" s="35">
        <v>1</v>
      </c>
      <c r="D138" s="35">
        <v>11</v>
      </c>
      <c r="E138" s="36" t="s">
        <v>59</v>
      </c>
      <c r="F138" s="36" t="s">
        <v>68</v>
      </c>
      <c r="G138" s="104">
        <v>576</v>
      </c>
      <c r="H138" s="104">
        <v>521</v>
      </c>
      <c r="I138" s="35">
        <v>530</v>
      </c>
      <c r="J138" s="132">
        <f t="shared" si="52"/>
        <v>9</v>
      </c>
      <c r="K138" s="133">
        <f t="shared" si="53"/>
        <v>-46</v>
      </c>
      <c r="L138" s="130">
        <v>452</v>
      </c>
      <c r="M138" s="104">
        <v>270</v>
      </c>
      <c r="N138" s="38">
        <v>373</v>
      </c>
      <c r="O138" s="132">
        <f t="shared" si="54"/>
        <v>103</v>
      </c>
      <c r="P138" s="133">
        <f t="shared" si="55"/>
        <v>-79</v>
      </c>
      <c r="Q138" s="105">
        <v>0.7847222222222222</v>
      </c>
      <c r="R138" s="105">
        <v>0.5182341650671785</v>
      </c>
      <c r="S138" s="37">
        <v>0.7037735849056603</v>
      </c>
      <c r="T138" s="37">
        <f t="shared" si="56"/>
        <v>0.18553941983848188</v>
      </c>
      <c r="U138" s="152">
        <f t="shared" si="57"/>
        <v>-0.08094863731656188</v>
      </c>
      <c r="V138" s="159">
        <v>194</v>
      </c>
      <c r="W138" s="164">
        <v>153</v>
      </c>
      <c r="X138" s="161">
        <v>219</v>
      </c>
      <c r="Y138" s="162">
        <v>0.43015521064301554</v>
      </c>
      <c r="Z138" s="165">
        <v>0.5708955223880597</v>
      </c>
      <c r="AA138" s="162">
        <v>0.5871313672922251</v>
      </c>
      <c r="AB138" s="137">
        <f t="shared" si="58"/>
        <v>66</v>
      </c>
      <c r="AC138" s="137">
        <f t="shared" si="59"/>
        <v>25</v>
      </c>
      <c r="AD138" s="41">
        <f t="shared" si="60"/>
        <v>0.01623584490416541</v>
      </c>
      <c r="AE138" s="144">
        <f t="shared" si="61"/>
        <v>0.1569761566492096</v>
      </c>
      <c r="AF138" s="112">
        <v>90</v>
      </c>
      <c r="AG138" s="112">
        <v>40</v>
      </c>
      <c r="AH138" s="39">
        <v>79</v>
      </c>
      <c r="AI138" s="113">
        <v>0.19955654101995565</v>
      </c>
      <c r="AJ138" s="113">
        <v>0.14925373134328357</v>
      </c>
      <c r="AK138" s="40">
        <v>0.21179624664879357</v>
      </c>
      <c r="AL138" s="135">
        <f t="shared" si="62"/>
        <v>39</v>
      </c>
      <c r="AM138" s="135">
        <f t="shared" si="63"/>
        <v>-11</v>
      </c>
      <c r="AN138" s="41">
        <f t="shared" si="64"/>
        <v>0.06254251530551</v>
      </c>
      <c r="AO138" s="144">
        <f t="shared" si="65"/>
        <v>0.012239705628837916</v>
      </c>
      <c r="AP138" s="110">
        <v>59</v>
      </c>
      <c r="AQ138" s="110">
        <v>41</v>
      </c>
      <c r="AR138" s="110">
        <v>30</v>
      </c>
      <c r="AS138" s="111">
        <v>0.13082039911308205</v>
      </c>
      <c r="AT138" s="111">
        <v>0.15298507462686567</v>
      </c>
      <c r="AU138" s="111">
        <v>0.08042895442359249</v>
      </c>
      <c r="AV138" s="138">
        <f t="shared" si="66"/>
        <v>-11</v>
      </c>
      <c r="AW138" s="138">
        <f t="shared" si="67"/>
        <v>-29</v>
      </c>
      <c r="AX138" s="41">
        <f t="shared" si="68"/>
        <v>-0.07255612020327318</v>
      </c>
      <c r="AY138" s="144">
        <f t="shared" si="69"/>
        <v>-0.050391444689489556</v>
      </c>
      <c r="AZ138" s="139">
        <v>66</v>
      </c>
      <c r="BA138" s="108">
        <v>6</v>
      </c>
      <c r="BB138" s="139">
        <v>11</v>
      </c>
      <c r="BC138" s="42">
        <v>0.14634146341463414</v>
      </c>
      <c r="BD138" s="109">
        <v>0.022388059701492536</v>
      </c>
      <c r="BE138" s="42">
        <v>0.029490616621983913</v>
      </c>
      <c r="BF138" s="140">
        <f t="shared" si="70"/>
        <v>5</v>
      </c>
      <c r="BG138" s="140">
        <f t="shared" si="71"/>
        <v>-55</v>
      </c>
      <c r="BH138" s="41">
        <f t="shared" si="72"/>
        <v>0.007102556920491377</v>
      </c>
      <c r="BI138" s="144">
        <f t="shared" si="73"/>
        <v>-0.11685084679265023</v>
      </c>
      <c r="BJ138" s="48">
        <v>20</v>
      </c>
      <c r="BK138" s="106">
        <v>12</v>
      </c>
      <c r="BL138" s="48">
        <v>16</v>
      </c>
      <c r="BM138" s="49">
        <v>0.04434589800443459</v>
      </c>
      <c r="BN138" s="107">
        <v>0.04477611940298507</v>
      </c>
      <c r="BO138" s="49">
        <v>0.04289544235924933</v>
      </c>
      <c r="BP138" s="154">
        <f t="shared" si="74"/>
        <v>4</v>
      </c>
      <c r="BQ138" s="154">
        <f t="shared" si="75"/>
        <v>-4</v>
      </c>
      <c r="BR138" s="41">
        <f t="shared" si="76"/>
        <v>-0.0018806770437357415</v>
      </c>
      <c r="BS138" s="144">
        <f t="shared" si="77"/>
        <v>-0.0014504556451852627</v>
      </c>
    </row>
    <row r="139" spans="1:71" ht="10.5">
      <c r="A139" s="35">
        <v>7</v>
      </c>
      <c r="B139" s="35">
        <v>15</v>
      </c>
      <c r="C139" s="35">
        <v>2</v>
      </c>
      <c r="D139" s="35">
        <v>11</v>
      </c>
      <c r="E139" s="36" t="s">
        <v>59</v>
      </c>
      <c r="F139" s="36" t="s">
        <v>68</v>
      </c>
      <c r="G139" s="104">
        <v>653</v>
      </c>
      <c r="H139" s="104">
        <v>620</v>
      </c>
      <c r="I139" s="35">
        <v>618</v>
      </c>
      <c r="J139" s="132">
        <f t="shared" si="52"/>
        <v>-2</v>
      </c>
      <c r="K139" s="133">
        <f t="shared" si="53"/>
        <v>-35</v>
      </c>
      <c r="L139" s="130">
        <v>513</v>
      </c>
      <c r="M139" s="104">
        <v>312</v>
      </c>
      <c r="N139" s="38">
        <v>465</v>
      </c>
      <c r="O139" s="132">
        <f t="shared" si="54"/>
        <v>153</v>
      </c>
      <c r="P139" s="133">
        <f t="shared" si="55"/>
        <v>-48</v>
      </c>
      <c r="Q139" s="105">
        <v>0.7856049004594181</v>
      </c>
      <c r="R139" s="105">
        <v>0.5032258064516129</v>
      </c>
      <c r="S139" s="37">
        <v>0.7524271844660194</v>
      </c>
      <c r="T139" s="37">
        <f t="shared" si="56"/>
        <v>0.24920137801440656</v>
      </c>
      <c r="U139" s="152">
        <f t="shared" si="57"/>
        <v>-0.03317771599339869</v>
      </c>
      <c r="V139" s="159">
        <v>243</v>
      </c>
      <c r="W139" s="164">
        <v>158</v>
      </c>
      <c r="X139" s="161">
        <v>250</v>
      </c>
      <c r="Y139" s="162">
        <v>0.4755381604696673</v>
      </c>
      <c r="Z139" s="165">
        <v>0.5064102564102564</v>
      </c>
      <c r="AA139" s="162">
        <v>0.5411255411255411</v>
      </c>
      <c r="AB139" s="137">
        <f t="shared" si="58"/>
        <v>92</v>
      </c>
      <c r="AC139" s="137">
        <f t="shared" si="59"/>
        <v>7</v>
      </c>
      <c r="AD139" s="41">
        <f t="shared" si="60"/>
        <v>0.03471528471528473</v>
      </c>
      <c r="AE139" s="144">
        <f t="shared" si="61"/>
        <v>0.06558738065587383</v>
      </c>
      <c r="AF139" s="112">
        <v>85</v>
      </c>
      <c r="AG139" s="112">
        <v>49</v>
      </c>
      <c r="AH139" s="39">
        <v>106</v>
      </c>
      <c r="AI139" s="113">
        <v>0.16634050880626222</v>
      </c>
      <c r="AJ139" s="113">
        <v>0.15705128205128205</v>
      </c>
      <c r="AK139" s="40">
        <v>0.22943722943722944</v>
      </c>
      <c r="AL139" s="135">
        <f t="shared" si="62"/>
        <v>57</v>
      </c>
      <c r="AM139" s="135">
        <f t="shared" si="63"/>
        <v>21</v>
      </c>
      <c r="AN139" s="41">
        <f t="shared" si="64"/>
        <v>0.07238594738594739</v>
      </c>
      <c r="AO139" s="144">
        <f t="shared" si="65"/>
        <v>0.06309672063096722</v>
      </c>
      <c r="AP139" s="110">
        <v>79</v>
      </c>
      <c r="AQ139" s="110">
        <v>46</v>
      </c>
      <c r="AR139" s="110">
        <v>46</v>
      </c>
      <c r="AS139" s="111">
        <v>0.15459882583170254</v>
      </c>
      <c r="AT139" s="111">
        <v>0.14743589743589744</v>
      </c>
      <c r="AU139" s="111">
        <v>0.09956709956709957</v>
      </c>
      <c r="AV139" s="138">
        <f t="shared" si="66"/>
        <v>0</v>
      </c>
      <c r="AW139" s="138">
        <f t="shared" si="67"/>
        <v>-33</v>
      </c>
      <c r="AX139" s="41">
        <f t="shared" si="68"/>
        <v>-0.04786879786879787</v>
      </c>
      <c r="AY139" s="144">
        <f t="shared" si="69"/>
        <v>-0.05503172626460297</v>
      </c>
      <c r="AZ139" s="139">
        <v>65</v>
      </c>
      <c r="BA139" s="108">
        <v>20</v>
      </c>
      <c r="BB139" s="139">
        <v>28</v>
      </c>
      <c r="BC139" s="42">
        <v>0.12720156555772993</v>
      </c>
      <c r="BD139" s="109">
        <v>0.0641025641025641</v>
      </c>
      <c r="BE139" s="42">
        <v>0.06060606060606061</v>
      </c>
      <c r="BF139" s="140">
        <f t="shared" si="70"/>
        <v>8</v>
      </c>
      <c r="BG139" s="140">
        <f t="shared" si="71"/>
        <v>-37</v>
      </c>
      <c r="BH139" s="41">
        <f t="shared" si="72"/>
        <v>-0.003496503496503489</v>
      </c>
      <c r="BI139" s="144">
        <f t="shared" si="73"/>
        <v>-0.06659550495166933</v>
      </c>
      <c r="BJ139" s="48">
        <v>22</v>
      </c>
      <c r="BK139" s="106">
        <v>12</v>
      </c>
      <c r="BL139" s="48">
        <v>14</v>
      </c>
      <c r="BM139" s="49">
        <v>0.043052837573385516</v>
      </c>
      <c r="BN139" s="107">
        <v>0.038461538461538464</v>
      </c>
      <c r="BO139" s="49">
        <v>0.030303030303030304</v>
      </c>
      <c r="BP139" s="154">
        <f t="shared" si="74"/>
        <v>2</v>
      </c>
      <c r="BQ139" s="154">
        <f t="shared" si="75"/>
        <v>-8</v>
      </c>
      <c r="BR139" s="41">
        <f t="shared" si="76"/>
        <v>-0.00815850815850816</v>
      </c>
      <c r="BS139" s="144">
        <f t="shared" si="77"/>
        <v>-0.012749807270355212</v>
      </c>
    </row>
    <row r="140" spans="1:71" ht="10.5">
      <c r="A140" s="35">
        <v>7</v>
      </c>
      <c r="B140" s="35">
        <v>16</v>
      </c>
      <c r="C140" s="35">
        <v>1</v>
      </c>
      <c r="D140" s="35">
        <v>12</v>
      </c>
      <c r="E140" s="36" t="s">
        <v>27</v>
      </c>
      <c r="F140" s="36" t="s">
        <v>69</v>
      </c>
      <c r="G140" s="104">
        <v>518</v>
      </c>
      <c r="H140" s="104">
        <v>538</v>
      </c>
      <c r="I140" s="35">
        <v>533</v>
      </c>
      <c r="J140" s="132">
        <f t="shared" si="52"/>
        <v>-5</v>
      </c>
      <c r="K140" s="133">
        <f t="shared" si="53"/>
        <v>15</v>
      </c>
      <c r="L140" s="130">
        <v>407</v>
      </c>
      <c r="M140" s="104">
        <v>317</v>
      </c>
      <c r="N140" s="38">
        <v>387</v>
      </c>
      <c r="O140" s="132">
        <f t="shared" si="54"/>
        <v>70</v>
      </c>
      <c r="P140" s="133">
        <f t="shared" si="55"/>
        <v>-20</v>
      </c>
      <c r="Q140" s="105">
        <v>0.7857142857142857</v>
      </c>
      <c r="R140" s="105">
        <v>0.5892193308550185</v>
      </c>
      <c r="S140" s="37">
        <v>0.726078799249531</v>
      </c>
      <c r="T140" s="37">
        <f t="shared" si="56"/>
        <v>0.13685946839451246</v>
      </c>
      <c r="U140" s="152">
        <f t="shared" si="57"/>
        <v>-0.059635486464754695</v>
      </c>
      <c r="V140" s="159">
        <v>84</v>
      </c>
      <c r="W140" s="164">
        <v>68</v>
      </c>
      <c r="X140" s="161">
        <v>116</v>
      </c>
      <c r="Y140" s="162">
        <v>0.20689655172413793</v>
      </c>
      <c r="Z140" s="165">
        <v>0.21518987341772153</v>
      </c>
      <c r="AA140" s="162">
        <v>0.2997416020671835</v>
      </c>
      <c r="AB140" s="137">
        <f t="shared" si="58"/>
        <v>48</v>
      </c>
      <c r="AC140" s="137">
        <f t="shared" si="59"/>
        <v>32</v>
      </c>
      <c r="AD140" s="41">
        <f t="shared" si="60"/>
        <v>0.08455172864946195</v>
      </c>
      <c r="AE140" s="144">
        <f t="shared" si="61"/>
        <v>0.09284505034304555</v>
      </c>
      <c r="AF140" s="112">
        <v>89</v>
      </c>
      <c r="AG140" s="112">
        <v>34</v>
      </c>
      <c r="AH140" s="39">
        <v>90</v>
      </c>
      <c r="AI140" s="113">
        <v>0.21921182266009853</v>
      </c>
      <c r="AJ140" s="113">
        <v>0.10759493670886076</v>
      </c>
      <c r="AK140" s="40">
        <v>0.23255813953488372</v>
      </c>
      <c r="AL140" s="135">
        <f t="shared" si="62"/>
        <v>56</v>
      </c>
      <c r="AM140" s="135">
        <f t="shared" si="63"/>
        <v>1</v>
      </c>
      <c r="AN140" s="41">
        <f t="shared" si="64"/>
        <v>0.12496320282602295</v>
      </c>
      <c r="AO140" s="144">
        <f t="shared" si="65"/>
        <v>0.013346316874785186</v>
      </c>
      <c r="AP140" s="110">
        <v>103</v>
      </c>
      <c r="AQ140" s="110">
        <v>133</v>
      </c>
      <c r="AR140" s="110">
        <v>102</v>
      </c>
      <c r="AS140" s="111">
        <v>0.2536945812807882</v>
      </c>
      <c r="AT140" s="111">
        <v>0.4208860759493671</v>
      </c>
      <c r="AU140" s="111">
        <v>0.26356589147286824</v>
      </c>
      <c r="AV140" s="138">
        <f t="shared" si="66"/>
        <v>-31</v>
      </c>
      <c r="AW140" s="138">
        <f t="shared" si="67"/>
        <v>-1</v>
      </c>
      <c r="AX140" s="41">
        <f t="shared" si="68"/>
        <v>-0.15732018447649887</v>
      </c>
      <c r="AY140" s="144">
        <f t="shared" si="69"/>
        <v>0.00987131019208004</v>
      </c>
      <c r="AZ140" s="139">
        <v>100</v>
      </c>
      <c r="BA140" s="108">
        <v>28</v>
      </c>
      <c r="BB140" s="139">
        <v>41</v>
      </c>
      <c r="BC140" s="42">
        <v>0.24630541871921183</v>
      </c>
      <c r="BD140" s="109">
        <v>0.08860759493670886</v>
      </c>
      <c r="BE140" s="42">
        <v>0.10594315245478036</v>
      </c>
      <c r="BF140" s="140">
        <f t="shared" si="70"/>
        <v>13</v>
      </c>
      <c r="BG140" s="140">
        <f t="shared" si="71"/>
        <v>-59</v>
      </c>
      <c r="BH140" s="41">
        <f t="shared" si="72"/>
        <v>0.017335557518071504</v>
      </c>
      <c r="BI140" s="144">
        <f t="shared" si="73"/>
        <v>-0.14036226626443146</v>
      </c>
      <c r="BJ140" s="48">
        <v>19</v>
      </c>
      <c r="BK140" s="106">
        <v>18</v>
      </c>
      <c r="BL140" s="48">
        <v>15</v>
      </c>
      <c r="BM140" s="49">
        <v>0.046798029556650245</v>
      </c>
      <c r="BN140" s="107">
        <v>0.056962025316455694</v>
      </c>
      <c r="BO140" s="49">
        <v>0.03875968992248062</v>
      </c>
      <c r="BP140" s="154">
        <f t="shared" si="74"/>
        <v>-3</v>
      </c>
      <c r="BQ140" s="154">
        <f t="shared" si="75"/>
        <v>-4</v>
      </c>
      <c r="BR140" s="41">
        <f t="shared" si="76"/>
        <v>-0.018202335393975075</v>
      </c>
      <c r="BS140" s="144">
        <f t="shared" si="77"/>
        <v>-0.008038339634169625</v>
      </c>
    </row>
    <row r="141" spans="1:71" ht="10.5">
      <c r="A141" s="35">
        <v>7</v>
      </c>
      <c r="B141" s="35">
        <v>16</v>
      </c>
      <c r="C141" s="35">
        <v>2</v>
      </c>
      <c r="D141" s="35">
        <v>12</v>
      </c>
      <c r="E141" s="36" t="s">
        <v>27</v>
      </c>
      <c r="F141" s="36" t="s">
        <v>70</v>
      </c>
      <c r="G141" s="104">
        <v>438</v>
      </c>
      <c r="H141" s="104">
        <v>534</v>
      </c>
      <c r="I141" s="35">
        <v>552</v>
      </c>
      <c r="J141" s="132">
        <f t="shared" si="52"/>
        <v>18</v>
      </c>
      <c r="K141" s="133">
        <f t="shared" si="53"/>
        <v>114</v>
      </c>
      <c r="L141" s="130">
        <v>376</v>
      </c>
      <c r="M141" s="104">
        <v>346</v>
      </c>
      <c r="N141" s="38">
        <v>450</v>
      </c>
      <c r="O141" s="132">
        <f t="shared" si="54"/>
        <v>104</v>
      </c>
      <c r="P141" s="133">
        <f t="shared" si="55"/>
        <v>74</v>
      </c>
      <c r="Q141" s="105">
        <v>0.8584474885844748</v>
      </c>
      <c r="R141" s="105">
        <v>0.6479400749063671</v>
      </c>
      <c r="S141" s="37">
        <v>0.8152173913043478</v>
      </c>
      <c r="T141" s="37">
        <f t="shared" si="56"/>
        <v>0.1672773163979807</v>
      </c>
      <c r="U141" s="152">
        <f t="shared" si="57"/>
        <v>-0.043230097280127056</v>
      </c>
      <c r="V141" s="159">
        <v>114</v>
      </c>
      <c r="W141" s="164">
        <v>97</v>
      </c>
      <c r="X141" s="161">
        <v>151</v>
      </c>
      <c r="Y141" s="162">
        <v>0.304</v>
      </c>
      <c r="Z141" s="165">
        <v>0.2811594202898551</v>
      </c>
      <c r="AA141" s="162">
        <v>0.3363028953229399</v>
      </c>
      <c r="AB141" s="137">
        <f t="shared" si="58"/>
        <v>54</v>
      </c>
      <c r="AC141" s="137">
        <f t="shared" si="59"/>
        <v>37</v>
      </c>
      <c r="AD141" s="41">
        <f t="shared" si="60"/>
        <v>0.05514347503308481</v>
      </c>
      <c r="AE141" s="144">
        <f t="shared" si="61"/>
        <v>0.032302895322939895</v>
      </c>
      <c r="AF141" s="112">
        <v>72</v>
      </c>
      <c r="AG141" s="112">
        <v>45</v>
      </c>
      <c r="AH141" s="39">
        <v>92</v>
      </c>
      <c r="AI141" s="113">
        <v>0.192</v>
      </c>
      <c r="AJ141" s="113">
        <v>0.13043478260869565</v>
      </c>
      <c r="AK141" s="40">
        <v>0.20489977728285078</v>
      </c>
      <c r="AL141" s="135">
        <f t="shared" si="62"/>
        <v>47</v>
      </c>
      <c r="AM141" s="135">
        <f t="shared" si="63"/>
        <v>20</v>
      </c>
      <c r="AN141" s="41">
        <f t="shared" si="64"/>
        <v>0.07446499467415513</v>
      </c>
      <c r="AO141" s="144">
        <f t="shared" si="65"/>
        <v>0.012899777282850772</v>
      </c>
      <c r="AP141" s="110">
        <v>77</v>
      </c>
      <c r="AQ141" s="110">
        <v>96</v>
      </c>
      <c r="AR141" s="110">
        <v>133</v>
      </c>
      <c r="AS141" s="111">
        <v>0.20533333333333334</v>
      </c>
      <c r="AT141" s="111">
        <v>0.2782608695652174</v>
      </c>
      <c r="AU141" s="111">
        <v>0.2962138084632517</v>
      </c>
      <c r="AV141" s="138">
        <f t="shared" si="66"/>
        <v>37</v>
      </c>
      <c r="AW141" s="138">
        <f t="shared" si="67"/>
        <v>56</v>
      </c>
      <c r="AX141" s="41">
        <f t="shared" si="68"/>
        <v>0.017952938898034287</v>
      </c>
      <c r="AY141" s="144">
        <f t="shared" si="69"/>
        <v>0.09088047512991834</v>
      </c>
      <c r="AZ141" s="139">
        <v>79</v>
      </c>
      <c r="BA141" s="108">
        <v>30</v>
      </c>
      <c r="BB141" s="139">
        <v>30</v>
      </c>
      <c r="BC141" s="42">
        <v>0.21066666666666667</v>
      </c>
      <c r="BD141" s="109">
        <v>0.08695652173913043</v>
      </c>
      <c r="BE141" s="42">
        <v>0.066815144766147</v>
      </c>
      <c r="BF141" s="140">
        <f t="shared" si="70"/>
        <v>0</v>
      </c>
      <c r="BG141" s="140">
        <f t="shared" si="71"/>
        <v>-49</v>
      </c>
      <c r="BH141" s="41">
        <f t="shared" si="72"/>
        <v>-0.020141376972983432</v>
      </c>
      <c r="BI141" s="144">
        <f t="shared" si="73"/>
        <v>-0.14385152190051967</v>
      </c>
      <c r="BJ141" s="48">
        <v>19</v>
      </c>
      <c r="BK141" s="106">
        <v>20</v>
      </c>
      <c r="BL141" s="48">
        <v>20</v>
      </c>
      <c r="BM141" s="49">
        <v>0.050666666666666665</v>
      </c>
      <c r="BN141" s="107">
        <v>0.057971014492753624</v>
      </c>
      <c r="BO141" s="49">
        <v>0.044543429844097995</v>
      </c>
      <c r="BP141" s="154">
        <f t="shared" si="74"/>
        <v>0</v>
      </c>
      <c r="BQ141" s="154">
        <f t="shared" si="75"/>
        <v>1</v>
      </c>
      <c r="BR141" s="41">
        <f t="shared" si="76"/>
        <v>-0.013427584648655629</v>
      </c>
      <c r="BS141" s="144">
        <f t="shared" si="77"/>
        <v>-0.00612323682256867</v>
      </c>
    </row>
    <row r="142" spans="1:71" ht="10.5">
      <c r="A142" s="35">
        <v>7</v>
      </c>
      <c r="B142" s="35">
        <v>16</v>
      </c>
      <c r="C142" s="35">
        <v>3</v>
      </c>
      <c r="D142" s="35">
        <v>12</v>
      </c>
      <c r="E142" s="36" t="s">
        <v>27</v>
      </c>
      <c r="F142" s="36" t="s">
        <v>70</v>
      </c>
      <c r="G142" s="104">
        <v>433</v>
      </c>
      <c r="H142" s="104">
        <v>532</v>
      </c>
      <c r="I142" s="35">
        <v>548</v>
      </c>
      <c r="J142" s="132">
        <f t="shared" si="52"/>
        <v>16</v>
      </c>
      <c r="K142" s="133">
        <f t="shared" si="53"/>
        <v>115</v>
      </c>
      <c r="L142" s="130">
        <v>358</v>
      </c>
      <c r="M142" s="104">
        <v>305</v>
      </c>
      <c r="N142" s="38">
        <v>405</v>
      </c>
      <c r="O142" s="132">
        <f t="shared" si="54"/>
        <v>100</v>
      </c>
      <c r="P142" s="133">
        <f t="shared" si="55"/>
        <v>47</v>
      </c>
      <c r="Q142" s="105">
        <v>0.8267898383371824</v>
      </c>
      <c r="R142" s="105">
        <v>0.5733082706766918</v>
      </c>
      <c r="S142" s="37">
        <v>0.7390510948905109</v>
      </c>
      <c r="T142" s="37">
        <f t="shared" si="56"/>
        <v>0.16574282421381914</v>
      </c>
      <c r="U142" s="152">
        <f t="shared" si="57"/>
        <v>-0.08773874344667154</v>
      </c>
      <c r="V142" s="159">
        <v>103</v>
      </c>
      <c r="W142" s="164">
        <v>71</v>
      </c>
      <c r="X142" s="161">
        <v>133</v>
      </c>
      <c r="Y142" s="162">
        <v>0.2877094972067039</v>
      </c>
      <c r="Z142" s="165">
        <v>0.23278688524590163</v>
      </c>
      <c r="AA142" s="162">
        <v>0.33002481389578164</v>
      </c>
      <c r="AB142" s="137">
        <f t="shared" si="58"/>
        <v>62</v>
      </c>
      <c r="AC142" s="137">
        <f t="shared" si="59"/>
        <v>30</v>
      </c>
      <c r="AD142" s="41">
        <f t="shared" si="60"/>
        <v>0.09723792864988001</v>
      </c>
      <c r="AE142" s="144">
        <f t="shared" si="61"/>
        <v>0.04231531668907773</v>
      </c>
      <c r="AF142" s="112">
        <v>76</v>
      </c>
      <c r="AG142" s="112">
        <v>48</v>
      </c>
      <c r="AH142" s="39">
        <v>103</v>
      </c>
      <c r="AI142" s="113">
        <v>0.2122905027932961</v>
      </c>
      <c r="AJ142" s="113">
        <v>0.15737704918032788</v>
      </c>
      <c r="AK142" s="40">
        <v>0.2555831265508685</v>
      </c>
      <c r="AL142" s="135">
        <f t="shared" si="62"/>
        <v>55</v>
      </c>
      <c r="AM142" s="135">
        <f t="shared" si="63"/>
        <v>27</v>
      </c>
      <c r="AN142" s="41">
        <f t="shared" si="64"/>
        <v>0.09820607737054063</v>
      </c>
      <c r="AO142" s="144">
        <f t="shared" si="65"/>
        <v>0.043292623757572424</v>
      </c>
      <c r="AP142" s="110">
        <v>80</v>
      </c>
      <c r="AQ142" s="110">
        <v>75</v>
      </c>
      <c r="AR142" s="110">
        <v>81</v>
      </c>
      <c r="AS142" s="111">
        <v>0.22346368715083798</v>
      </c>
      <c r="AT142" s="111">
        <v>0.2459016393442623</v>
      </c>
      <c r="AU142" s="111">
        <v>0.20099255583126552</v>
      </c>
      <c r="AV142" s="138">
        <f t="shared" si="66"/>
        <v>6</v>
      </c>
      <c r="AW142" s="138">
        <f t="shared" si="67"/>
        <v>1</v>
      </c>
      <c r="AX142" s="41">
        <f t="shared" si="68"/>
        <v>-0.04490908351299677</v>
      </c>
      <c r="AY142" s="144">
        <f t="shared" si="69"/>
        <v>-0.022471131319572457</v>
      </c>
      <c r="AZ142" s="139">
        <v>74</v>
      </c>
      <c r="BA142" s="108">
        <v>39</v>
      </c>
      <c r="BB142" s="139">
        <v>46</v>
      </c>
      <c r="BC142" s="42">
        <v>0.20670391061452514</v>
      </c>
      <c r="BD142" s="109">
        <v>0.12786885245901639</v>
      </c>
      <c r="BE142" s="42">
        <v>0.1141439205955335</v>
      </c>
      <c r="BF142" s="140">
        <f t="shared" si="70"/>
        <v>7</v>
      </c>
      <c r="BG142" s="140">
        <f t="shared" si="71"/>
        <v>-28</v>
      </c>
      <c r="BH142" s="41">
        <f t="shared" si="72"/>
        <v>-0.013724931863482892</v>
      </c>
      <c r="BI142" s="144">
        <f t="shared" si="73"/>
        <v>-0.09255999001899165</v>
      </c>
      <c r="BJ142" s="48">
        <v>15</v>
      </c>
      <c r="BK142" s="106">
        <v>16</v>
      </c>
      <c r="BL142" s="48">
        <v>13</v>
      </c>
      <c r="BM142" s="49">
        <v>0.04189944134078212</v>
      </c>
      <c r="BN142" s="107">
        <v>0.05245901639344262</v>
      </c>
      <c r="BO142" s="49">
        <v>0.03225806451612903</v>
      </c>
      <c r="BP142" s="154">
        <f t="shared" si="74"/>
        <v>-3</v>
      </c>
      <c r="BQ142" s="154">
        <f t="shared" si="75"/>
        <v>-2</v>
      </c>
      <c r="BR142" s="41">
        <f t="shared" si="76"/>
        <v>-0.02020095187731359</v>
      </c>
      <c r="BS142" s="144">
        <f t="shared" si="77"/>
        <v>-0.009641376824653089</v>
      </c>
    </row>
    <row r="143" spans="1:71" ht="10.5">
      <c r="A143" s="35">
        <v>7</v>
      </c>
      <c r="B143" s="35">
        <v>17</v>
      </c>
      <c r="C143" s="35">
        <v>1</v>
      </c>
      <c r="D143" s="35">
        <v>4</v>
      </c>
      <c r="E143" s="36" t="s">
        <v>32</v>
      </c>
      <c r="F143" s="36" t="s">
        <v>58</v>
      </c>
      <c r="G143" s="104">
        <v>592</v>
      </c>
      <c r="H143" s="104">
        <v>651</v>
      </c>
      <c r="I143" s="35">
        <v>639</v>
      </c>
      <c r="J143" s="132">
        <f t="shared" si="52"/>
        <v>-12</v>
      </c>
      <c r="K143" s="133">
        <f t="shared" si="53"/>
        <v>47</v>
      </c>
      <c r="L143" s="130">
        <v>486</v>
      </c>
      <c r="M143" s="104">
        <v>378</v>
      </c>
      <c r="N143" s="38">
        <v>491</v>
      </c>
      <c r="O143" s="132">
        <f t="shared" si="54"/>
        <v>113</v>
      </c>
      <c r="P143" s="133">
        <f t="shared" si="55"/>
        <v>5</v>
      </c>
      <c r="Q143" s="105">
        <v>0.8209459459459459</v>
      </c>
      <c r="R143" s="105">
        <v>0.5806451612903226</v>
      </c>
      <c r="S143" s="37">
        <v>0.7683881064162754</v>
      </c>
      <c r="T143" s="37">
        <f t="shared" si="56"/>
        <v>0.1877429451259528</v>
      </c>
      <c r="U143" s="152">
        <f t="shared" si="57"/>
        <v>-0.052557839529670525</v>
      </c>
      <c r="V143" s="159">
        <v>178</v>
      </c>
      <c r="W143" s="164">
        <v>125</v>
      </c>
      <c r="X143" s="161">
        <v>199</v>
      </c>
      <c r="Y143" s="162">
        <v>0.3662551440329218</v>
      </c>
      <c r="Z143" s="165">
        <v>0.3342245989304813</v>
      </c>
      <c r="AA143" s="162">
        <v>0.4061224489795918</v>
      </c>
      <c r="AB143" s="137">
        <f t="shared" si="58"/>
        <v>74</v>
      </c>
      <c r="AC143" s="137">
        <f t="shared" si="59"/>
        <v>21</v>
      </c>
      <c r="AD143" s="41">
        <f t="shared" si="60"/>
        <v>0.07189785004911053</v>
      </c>
      <c r="AE143" s="144">
        <f t="shared" si="61"/>
        <v>0.03986730494667001</v>
      </c>
      <c r="AF143" s="112">
        <v>105</v>
      </c>
      <c r="AG143" s="112">
        <v>53</v>
      </c>
      <c r="AH143" s="39">
        <v>120</v>
      </c>
      <c r="AI143" s="113">
        <v>0.21604938271604937</v>
      </c>
      <c r="AJ143" s="113">
        <v>0.14171122994652408</v>
      </c>
      <c r="AK143" s="40">
        <v>0.24489795918367346</v>
      </c>
      <c r="AL143" s="135">
        <f t="shared" si="62"/>
        <v>67</v>
      </c>
      <c r="AM143" s="135">
        <f t="shared" si="63"/>
        <v>15</v>
      </c>
      <c r="AN143" s="41">
        <f t="shared" si="64"/>
        <v>0.10318672923714939</v>
      </c>
      <c r="AO143" s="144">
        <f t="shared" si="65"/>
        <v>0.028848576467624093</v>
      </c>
      <c r="AP143" s="110">
        <v>92</v>
      </c>
      <c r="AQ143" s="110">
        <v>94</v>
      </c>
      <c r="AR143" s="110">
        <v>97</v>
      </c>
      <c r="AS143" s="111">
        <v>0.18930041152263374</v>
      </c>
      <c r="AT143" s="111">
        <v>0.25133689839572193</v>
      </c>
      <c r="AU143" s="111">
        <v>0.19795918367346937</v>
      </c>
      <c r="AV143" s="138">
        <f t="shared" si="66"/>
        <v>3</v>
      </c>
      <c r="AW143" s="138">
        <f t="shared" si="67"/>
        <v>5</v>
      </c>
      <c r="AX143" s="41">
        <f t="shared" si="68"/>
        <v>-0.053377714722252556</v>
      </c>
      <c r="AY143" s="144">
        <f t="shared" si="69"/>
        <v>0.00865877215083563</v>
      </c>
      <c r="AZ143" s="139">
        <v>81</v>
      </c>
      <c r="BA143" s="108">
        <v>35</v>
      </c>
      <c r="BB143" s="139">
        <v>37</v>
      </c>
      <c r="BC143" s="42">
        <v>0.16666666666666666</v>
      </c>
      <c r="BD143" s="109">
        <v>0.09358288770053476</v>
      </c>
      <c r="BE143" s="42">
        <v>0.07551020408163266</v>
      </c>
      <c r="BF143" s="140">
        <f t="shared" si="70"/>
        <v>2</v>
      </c>
      <c r="BG143" s="140">
        <f t="shared" si="71"/>
        <v>-44</v>
      </c>
      <c r="BH143" s="41">
        <f t="shared" si="72"/>
        <v>-0.018072683618902102</v>
      </c>
      <c r="BI143" s="144">
        <f t="shared" si="73"/>
        <v>-0.091156462585034</v>
      </c>
      <c r="BJ143" s="48">
        <v>23</v>
      </c>
      <c r="BK143" s="106">
        <v>18</v>
      </c>
      <c r="BL143" s="48">
        <v>15</v>
      </c>
      <c r="BM143" s="49">
        <v>0.047325102880658436</v>
      </c>
      <c r="BN143" s="107">
        <v>0.0481283422459893</v>
      </c>
      <c r="BO143" s="49">
        <v>0.030612244897959183</v>
      </c>
      <c r="BP143" s="154">
        <f t="shared" si="74"/>
        <v>-3</v>
      </c>
      <c r="BQ143" s="154">
        <f t="shared" si="75"/>
        <v>-8</v>
      </c>
      <c r="BR143" s="41">
        <f t="shared" si="76"/>
        <v>-0.01751609734803012</v>
      </c>
      <c r="BS143" s="144">
        <f t="shared" si="77"/>
        <v>-0.016712857982699253</v>
      </c>
    </row>
    <row r="144" spans="1:71" ht="10.5">
      <c r="A144" s="35">
        <v>7</v>
      </c>
      <c r="B144" s="35">
        <v>17</v>
      </c>
      <c r="C144" s="35">
        <v>2</v>
      </c>
      <c r="D144" s="35">
        <v>4</v>
      </c>
      <c r="E144" s="36" t="s">
        <v>32</v>
      </c>
      <c r="F144" s="36" t="s">
        <v>58</v>
      </c>
      <c r="G144" s="104">
        <v>633</v>
      </c>
      <c r="H144" s="104">
        <v>651</v>
      </c>
      <c r="I144" s="35">
        <v>642</v>
      </c>
      <c r="J144" s="132">
        <f t="shared" si="52"/>
        <v>-9</v>
      </c>
      <c r="K144" s="133">
        <f t="shared" si="53"/>
        <v>9</v>
      </c>
      <c r="L144" s="130">
        <v>524</v>
      </c>
      <c r="M144" s="104">
        <v>359</v>
      </c>
      <c r="N144" s="38">
        <v>489</v>
      </c>
      <c r="O144" s="132">
        <f t="shared" si="54"/>
        <v>130</v>
      </c>
      <c r="P144" s="133">
        <f t="shared" si="55"/>
        <v>-35</v>
      </c>
      <c r="Q144" s="105">
        <v>0.8278041074249605</v>
      </c>
      <c r="R144" s="105">
        <v>0.5514592933947773</v>
      </c>
      <c r="S144" s="37">
        <v>0.7616822429906542</v>
      </c>
      <c r="T144" s="37">
        <f t="shared" si="56"/>
        <v>0.21022294959587695</v>
      </c>
      <c r="U144" s="152">
        <f t="shared" si="57"/>
        <v>-0.06612186443430623</v>
      </c>
      <c r="V144" s="159">
        <v>206</v>
      </c>
      <c r="W144" s="164">
        <v>116</v>
      </c>
      <c r="X144" s="161">
        <v>210</v>
      </c>
      <c r="Y144" s="162">
        <v>0.39539347408829173</v>
      </c>
      <c r="Z144" s="165">
        <v>0.3231197771587744</v>
      </c>
      <c r="AA144" s="162">
        <v>0.430327868852459</v>
      </c>
      <c r="AB144" s="137">
        <f t="shared" si="58"/>
        <v>94</v>
      </c>
      <c r="AC144" s="137">
        <f t="shared" si="59"/>
        <v>4</v>
      </c>
      <c r="AD144" s="41">
        <f t="shared" si="60"/>
        <v>0.10720809169368462</v>
      </c>
      <c r="AE144" s="151">
        <f t="shared" si="61"/>
        <v>0.034934394764167265</v>
      </c>
      <c r="AF144" s="112">
        <v>119</v>
      </c>
      <c r="AG144" s="112">
        <v>44</v>
      </c>
      <c r="AH144" s="39">
        <v>114</v>
      </c>
      <c r="AI144" s="113">
        <v>0.22840690978886757</v>
      </c>
      <c r="AJ144" s="113">
        <v>0.12256267409470752</v>
      </c>
      <c r="AK144" s="40">
        <v>0.2336065573770492</v>
      </c>
      <c r="AL144" s="135">
        <f t="shared" si="62"/>
        <v>70</v>
      </c>
      <c r="AM144" s="135">
        <f t="shared" si="63"/>
        <v>-5</v>
      </c>
      <c r="AN144" s="41">
        <f t="shared" si="64"/>
        <v>0.11104388328234167</v>
      </c>
      <c r="AO144" s="151">
        <f t="shared" si="65"/>
        <v>0.005199647588181616</v>
      </c>
      <c r="AP144" s="110">
        <v>79</v>
      </c>
      <c r="AQ144" s="110">
        <v>89</v>
      </c>
      <c r="AR144" s="110">
        <v>74</v>
      </c>
      <c r="AS144" s="111">
        <v>0.15163147792706333</v>
      </c>
      <c r="AT144" s="111">
        <v>0.2479108635097493</v>
      </c>
      <c r="AU144" s="111">
        <v>0.15163934426229508</v>
      </c>
      <c r="AV144" s="138">
        <f t="shared" si="66"/>
        <v>-15</v>
      </c>
      <c r="AW144" s="138">
        <f t="shared" si="67"/>
        <v>-5</v>
      </c>
      <c r="AX144" s="41">
        <f t="shared" si="68"/>
        <v>-0.09627151924745422</v>
      </c>
      <c r="AY144" s="151">
        <f t="shared" si="69"/>
        <v>7.866335231754285E-06</v>
      </c>
      <c r="AZ144" s="139">
        <v>81</v>
      </c>
      <c r="BA144" s="108">
        <v>26</v>
      </c>
      <c r="BB144" s="139">
        <v>42</v>
      </c>
      <c r="BC144" s="42">
        <v>0.15547024952015356</v>
      </c>
      <c r="BD144" s="109">
        <v>0.07242339832869081</v>
      </c>
      <c r="BE144" s="42">
        <v>0.0860655737704918</v>
      </c>
      <c r="BF144" s="140">
        <f t="shared" si="70"/>
        <v>16</v>
      </c>
      <c r="BG144" s="140">
        <f t="shared" si="71"/>
        <v>-39</v>
      </c>
      <c r="BH144" s="41">
        <f t="shared" si="72"/>
        <v>0.013642175441800991</v>
      </c>
      <c r="BI144" s="151">
        <f t="shared" si="73"/>
        <v>-0.06940467574966176</v>
      </c>
      <c r="BJ144" s="48">
        <v>25</v>
      </c>
      <c r="BK144" s="106">
        <v>30</v>
      </c>
      <c r="BL144" s="48">
        <v>28</v>
      </c>
      <c r="BM144" s="49">
        <v>0.04798464491362764</v>
      </c>
      <c r="BN144" s="107">
        <v>0.08356545961002786</v>
      </c>
      <c r="BO144" s="49">
        <v>0.05737704918032787</v>
      </c>
      <c r="BP144" s="154">
        <f t="shared" si="74"/>
        <v>-2</v>
      </c>
      <c r="BQ144" s="154">
        <f t="shared" si="75"/>
        <v>3</v>
      </c>
      <c r="BR144" s="41">
        <f t="shared" si="76"/>
        <v>-0.026188410429699986</v>
      </c>
      <c r="BS144" s="151">
        <f t="shared" si="77"/>
        <v>0.009392404266700231</v>
      </c>
    </row>
    <row r="145" spans="1:71" ht="10.5">
      <c r="A145" s="35">
        <v>7</v>
      </c>
      <c r="B145" s="35">
        <v>18</v>
      </c>
      <c r="C145" s="35">
        <v>1</v>
      </c>
      <c r="D145" s="35">
        <v>11</v>
      </c>
      <c r="E145" s="36" t="s">
        <v>59</v>
      </c>
      <c r="F145" s="36" t="s">
        <v>61</v>
      </c>
      <c r="G145" s="104">
        <v>487</v>
      </c>
      <c r="H145" s="104">
        <v>588</v>
      </c>
      <c r="I145" s="35">
        <v>417</v>
      </c>
      <c r="J145" s="132">
        <f t="shared" si="52"/>
        <v>-171</v>
      </c>
      <c r="K145" s="133">
        <f t="shared" si="53"/>
        <v>-70</v>
      </c>
      <c r="L145" s="130">
        <v>367</v>
      </c>
      <c r="M145" s="104">
        <v>283</v>
      </c>
      <c r="N145" s="38">
        <v>289</v>
      </c>
      <c r="O145" s="132">
        <f t="shared" si="54"/>
        <v>6</v>
      </c>
      <c r="P145" s="133">
        <f t="shared" si="55"/>
        <v>-78</v>
      </c>
      <c r="Q145" s="105">
        <v>0.7535934291581109</v>
      </c>
      <c r="R145" s="105">
        <v>0.4812925170068027</v>
      </c>
      <c r="S145" s="37">
        <v>0.6930455635491607</v>
      </c>
      <c r="T145" s="37">
        <f t="shared" si="56"/>
        <v>0.211753046542358</v>
      </c>
      <c r="U145" s="152">
        <f t="shared" si="57"/>
        <v>-0.0605478656089502</v>
      </c>
      <c r="V145" s="159">
        <v>162</v>
      </c>
      <c r="W145" s="164">
        <v>123</v>
      </c>
      <c r="X145" s="161">
        <v>146</v>
      </c>
      <c r="Y145" s="162">
        <v>0.44141689373297005</v>
      </c>
      <c r="Z145" s="165">
        <v>0.4377224199288256</v>
      </c>
      <c r="AA145" s="162">
        <v>0.5051903114186851</v>
      </c>
      <c r="AB145" s="137">
        <f t="shared" si="58"/>
        <v>23</v>
      </c>
      <c r="AC145" s="137">
        <f t="shared" si="59"/>
        <v>-16</v>
      </c>
      <c r="AD145" s="150">
        <f t="shared" si="60"/>
        <v>0.06746789148985949</v>
      </c>
      <c r="AE145" s="151">
        <f t="shared" si="61"/>
        <v>0.06377341768571504</v>
      </c>
      <c r="AF145" s="112">
        <v>69</v>
      </c>
      <c r="AG145" s="112">
        <v>25</v>
      </c>
      <c r="AH145" s="39">
        <v>56</v>
      </c>
      <c r="AI145" s="113">
        <v>0.1880108991825613</v>
      </c>
      <c r="AJ145" s="113">
        <v>0.08896797153024912</v>
      </c>
      <c r="AK145" s="40">
        <v>0.19377162629757785</v>
      </c>
      <c r="AL145" s="135">
        <f t="shared" si="62"/>
        <v>31</v>
      </c>
      <c r="AM145" s="135">
        <f t="shared" si="63"/>
        <v>-13</v>
      </c>
      <c r="AN145" s="150">
        <f t="shared" si="64"/>
        <v>0.10480365476732874</v>
      </c>
      <c r="AO145" s="151">
        <f t="shared" si="65"/>
        <v>0.005760727115016545</v>
      </c>
      <c r="AP145" s="110">
        <v>66</v>
      </c>
      <c r="AQ145" s="110">
        <v>62</v>
      </c>
      <c r="AR145" s="110">
        <v>42</v>
      </c>
      <c r="AS145" s="111">
        <v>0.17983651226158037</v>
      </c>
      <c r="AT145" s="111">
        <v>0.2206405693950178</v>
      </c>
      <c r="AU145" s="111">
        <v>0.1453287197231834</v>
      </c>
      <c r="AV145" s="138">
        <f t="shared" si="66"/>
        <v>-20</v>
      </c>
      <c r="AW145" s="138">
        <f t="shared" si="67"/>
        <v>-24</v>
      </c>
      <c r="AX145" s="150">
        <f t="shared" si="68"/>
        <v>-0.07531184967183441</v>
      </c>
      <c r="AY145" s="151">
        <f t="shared" si="69"/>
        <v>-0.034507792538396975</v>
      </c>
      <c r="AZ145" s="139">
        <v>43</v>
      </c>
      <c r="BA145" s="108">
        <v>21</v>
      </c>
      <c r="BB145" s="139">
        <v>14</v>
      </c>
      <c r="BC145" s="42">
        <v>0.11716621253405994</v>
      </c>
      <c r="BD145" s="109">
        <v>0.07473309608540925</v>
      </c>
      <c r="BE145" s="42">
        <v>0.04844290657439446</v>
      </c>
      <c r="BF145" s="140">
        <f t="shared" si="70"/>
        <v>-7</v>
      </c>
      <c r="BG145" s="140">
        <f t="shared" si="71"/>
        <v>-29</v>
      </c>
      <c r="BH145" s="150">
        <f t="shared" si="72"/>
        <v>-0.026290189511014785</v>
      </c>
      <c r="BI145" s="151">
        <f t="shared" si="73"/>
        <v>-0.06872330595966547</v>
      </c>
      <c r="BJ145" s="48">
        <v>15</v>
      </c>
      <c r="BK145" s="106">
        <v>13</v>
      </c>
      <c r="BL145" s="48">
        <v>17</v>
      </c>
      <c r="BM145" s="49">
        <v>0.04087193460490463</v>
      </c>
      <c r="BN145" s="107">
        <v>0.046263345195729534</v>
      </c>
      <c r="BO145" s="49">
        <v>0.058823529411764705</v>
      </c>
      <c r="BP145" s="154">
        <f t="shared" si="74"/>
        <v>4</v>
      </c>
      <c r="BQ145" s="154">
        <f t="shared" si="75"/>
        <v>2</v>
      </c>
      <c r="BR145" s="150">
        <f t="shared" si="76"/>
        <v>0.012560184216035171</v>
      </c>
      <c r="BS145" s="151">
        <f t="shared" si="77"/>
        <v>0.017951594806860073</v>
      </c>
    </row>
    <row r="146" spans="1:71" ht="10.5">
      <c r="A146" s="35">
        <v>7</v>
      </c>
      <c r="B146" s="35">
        <v>18</v>
      </c>
      <c r="C146" s="35">
        <v>2</v>
      </c>
      <c r="D146" s="35">
        <v>11</v>
      </c>
      <c r="E146" s="36" t="s">
        <v>59</v>
      </c>
      <c r="F146" s="36" t="s">
        <v>61</v>
      </c>
      <c r="G146" s="104">
        <v>591</v>
      </c>
      <c r="H146" s="104">
        <v>705</v>
      </c>
      <c r="I146" s="35">
        <v>411</v>
      </c>
      <c r="J146" s="132">
        <f t="shared" si="52"/>
        <v>-294</v>
      </c>
      <c r="K146" s="133">
        <f t="shared" si="53"/>
        <v>-180</v>
      </c>
      <c r="L146" s="130">
        <v>443</v>
      </c>
      <c r="M146" s="104">
        <v>343</v>
      </c>
      <c r="N146" s="38">
        <v>283</v>
      </c>
      <c r="O146" s="132">
        <f t="shared" si="54"/>
        <v>-60</v>
      </c>
      <c r="P146" s="133">
        <f t="shared" si="55"/>
        <v>-160</v>
      </c>
      <c r="Q146" s="105">
        <v>0.7495769881556683</v>
      </c>
      <c r="R146" s="105">
        <v>0.48652482269503544</v>
      </c>
      <c r="S146" s="37">
        <v>0.6885644768856448</v>
      </c>
      <c r="T146" s="37">
        <f t="shared" si="56"/>
        <v>0.20203965419060937</v>
      </c>
      <c r="U146" s="152">
        <f t="shared" si="57"/>
        <v>-0.061012511270023495</v>
      </c>
      <c r="V146" s="159">
        <v>203</v>
      </c>
      <c r="W146" s="164">
        <v>157</v>
      </c>
      <c r="X146" s="161">
        <v>146</v>
      </c>
      <c r="Y146" s="162">
        <v>0.4603174603174603</v>
      </c>
      <c r="Z146" s="165">
        <v>0.4577259475218659</v>
      </c>
      <c r="AA146" s="162">
        <v>0.5177304964539007</v>
      </c>
      <c r="AB146" s="137">
        <f t="shared" si="58"/>
        <v>-11</v>
      </c>
      <c r="AC146" s="137">
        <f t="shared" si="59"/>
        <v>-57</v>
      </c>
      <c r="AD146" s="41">
        <f t="shared" si="60"/>
        <v>0.060004548932034774</v>
      </c>
      <c r="AE146" s="144">
        <f t="shared" si="61"/>
        <v>0.05741303613644039</v>
      </c>
      <c r="AF146" s="112">
        <v>96</v>
      </c>
      <c r="AG146" s="112">
        <v>57</v>
      </c>
      <c r="AH146" s="39">
        <v>73</v>
      </c>
      <c r="AI146" s="113">
        <v>0.21768707482993196</v>
      </c>
      <c r="AJ146" s="113">
        <v>0.1661807580174927</v>
      </c>
      <c r="AK146" s="40">
        <v>0.25886524822695034</v>
      </c>
      <c r="AL146" s="135">
        <f t="shared" si="62"/>
        <v>16</v>
      </c>
      <c r="AM146" s="135">
        <f t="shared" si="63"/>
        <v>-23</v>
      </c>
      <c r="AN146" s="41">
        <f t="shared" si="64"/>
        <v>0.09268449020945763</v>
      </c>
      <c r="AO146" s="144">
        <f t="shared" si="65"/>
        <v>0.041178173397018375</v>
      </c>
      <c r="AP146" s="110">
        <v>58</v>
      </c>
      <c r="AQ146" s="110">
        <v>52</v>
      </c>
      <c r="AR146" s="110">
        <v>31</v>
      </c>
      <c r="AS146" s="111">
        <v>0.13151927437641722</v>
      </c>
      <c r="AT146" s="111">
        <v>0.15160349854227406</v>
      </c>
      <c r="AU146" s="111">
        <v>0.1099290780141844</v>
      </c>
      <c r="AV146" s="138">
        <f t="shared" si="66"/>
        <v>-21</v>
      </c>
      <c r="AW146" s="138">
        <f t="shared" si="67"/>
        <v>-27</v>
      </c>
      <c r="AX146" s="41">
        <f t="shared" si="68"/>
        <v>-0.04167442052808966</v>
      </c>
      <c r="AY146" s="144">
        <f t="shared" si="69"/>
        <v>-0.02159019636223282</v>
      </c>
      <c r="AZ146" s="139">
        <v>53</v>
      </c>
      <c r="BA146" s="108">
        <v>17</v>
      </c>
      <c r="BB146" s="139">
        <v>8</v>
      </c>
      <c r="BC146" s="42">
        <v>0.12018140589569161</v>
      </c>
      <c r="BD146" s="109">
        <v>0.04956268221574344</v>
      </c>
      <c r="BE146" s="42">
        <v>0.028368794326241134</v>
      </c>
      <c r="BF146" s="140">
        <f t="shared" si="70"/>
        <v>-9</v>
      </c>
      <c r="BG146" s="140">
        <f t="shared" si="71"/>
        <v>-45</v>
      </c>
      <c r="BH146" s="41">
        <f t="shared" si="72"/>
        <v>-0.021193887889502307</v>
      </c>
      <c r="BI146" s="144">
        <f t="shared" si="73"/>
        <v>-0.09181261156945048</v>
      </c>
      <c r="BJ146" s="48">
        <v>20</v>
      </c>
      <c r="BK146" s="106">
        <v>20</v>
      </c>
      <c r="BL146" s="48">
        <v>8</v>
      </c>
      <c r="BM146" s="49">
        <v>0.045351473922902494</v>
      </c>
      <c r="BN146" s="107">
        <v>0.05830903790087463</v>
      </c>
      <c r="BO146" s="49">
        <v>0.028368794326241134</v>
      </c>
      <c r="BP146" s="154">
        <f t="shared" si="74"/>
        <v>-12</v>
      </c>
      <c r="BQ146" s="154">
        <f t="shared" si="75"/>
        <v>-12</v>
      </c>
      <c r="BR146" s="41">
        <f t="shared" si="76"/>
        <v>-0.0299402435746335</v>
      </c>
      <c r="BS146" s="144">
        <f t="shared" si="77"/>
        <v>-0.01698267959666136</v>
      </c>
    </row>
    <row r="147" spans="1:71" ht="10.5">
      <c r="A147" s="35">
        <v>7</v>
      </c>
      <c r="B147" s="35">
        <v>18</v>
      </c>
      <c r="C147" s="35">
        <v>3</v>
      </c>
      <c r="D147" s="35">
        <v>11</v>
      </c>
      <c r="E147" s="36" t="s">
        <v>73</v>
      </c>
      <c r="F147" s="36" t="s">
        <v>74</v>
      </c>
      <c r="I147" s="35">
        <v>475</v>
      </c>
      <c r="J147" s="132"/>
      <c r="K147" s="133"/>
      <c r="N147" s="38">
        <v>318</v>
      </c>
      <c r="O147" s="132"/>
      <c r="P147" s="133"/>
      <c r="S147" s="37">
        <v>0.6694736842105263</v>
      </c>
      <c r="T147" s="37"/>
      <c r="U147" s="134"/>
      <c r="V147" s="159"/>
      <c r="X147" s="161">
        <v>151</v>
      </c>
      <c r="Y147" s="162"/>
      <c r="AA147" s="162">
        <v>0.4748427672955975</v>
      </c>
      <c r="AB147" s="137"/>
      <c r="AC147" s="137"/>
      <c r="AD147" s="150"/>
      <c r="AE147" s="151"/>
      <c r="AH147" s="39">
        <v>87</v>
      </c>
      <c r="AK147" s="40">
        <v>0.27358490566037735</v>
      </c>
      <c r="AL147" s="135"/>
      <c r="AM147" s="135"/>
      <c r="AN147" s="150"/>
      <c r="AO147" s="151"/>
      <c r="AR147" s="89">
        <v>40</v>
      </c>
      <c r="AU147" s="93">
        <v>0.12578616352201258</v>
      </c>
      <c r="AV147" s="138"/>
      <c r="AW147" s="138"/>
      <c r="AX147" s="150"/>
      <c r="AY147" s="151"/>
      <c r="AZ147" s="139"/>
      <c r="BB147" s="139">
        <v>15</v>
      </c>
      <c r="BC147" s="42"/>
      <c r="BE147" s="42">
        <v>0.04716981132075472</v>
      </c>
      <c r="BF147" s="140"/>
      <c r="BG147" s="140"/>
      <c r="BH147" s="150"/>
      <c r="BI147" s="151"/>
      <c r="BJ147" s="48"/>
      <c r="BK147" s="82"/>
      <c r="BL147" s="48">
        <v>14</v>
      </c>
      <c r="BM147" s="49"/>
      <c r="BN147" s="83"/>
      <c r="BO147" s="49">
        <v>0.0440251572327044</v>
      </c>
      <c r="BP147" s="154"/>
      <c r="BQ147" s="154"/>
      <c r="BR147" s="150"/>
      <c r="BS147" s="151"/>
    </row>
    <row r="148" spans="1:71" ht="10.5">
      <c r="A148" s="35">
        <v>7</v>
      </c>
      <c r="B148" s="35">
        <v>19</v>
      </c>
      <c r="C148" s="35">
        <v>1</v>
      </c>
      <c r="D148" s="35">
        <v>11</v>
      </c>
      <c r="E148" s="36" t="s">
        <v>59</v>
      </c>
      <c r="F148" s="36" t="s">
        <v>71</v>
      </c>
      <c r="G148" s="104">
        <v>494</v>
      </c>
      <c r="H148" s="104">
        <v>495</v>
      </c>
      <c r="I148" s="35">
        <v>487</v>
      </c>
      <c r="J148" s="132">
        <f t="shared" si="52"/>
        <v>-8</v>
      </c>
      <c r="K148" s="133">
        <f t="shared" si="53"/>
        <v>-7</v>
      </c>
      <c r="L148" s="130">
        <v>399</v>
      </c>
      <c r="M148" s="104">
        <v>256</v>
      </c>
      <c r="N148" s="38">
        <v>374</v>
      </c>
      <c r="O148" s="132">
        <f t="shared" si="54"/>
        <v>118</v>
      </c>
      <c r="P148" s="133">
        <f t="shared" si="55"/>
        <v>-25</v>
      </c>
      <c r="Q148" s="105">
        <v>0.8076923076923077</v>
      </c>
      <c r="R148" s="105">
        <v>0.5171717171717172</v>
      </c>
      <c r="S148" s="37">
        <v>0.7679671457905544</v>
      </c>
      <c r="T148" s="37">
        <f t="shared" si="56"/>
        <v>0.2507954286188372</v>
      </c>
      <c r="U148" s="152">
        <f t="shared" si="57"/>
        <v>-0.03972516190175335</v>
      </c>
      <c r="V148" s="159">
        <v>159</v>
      </c>
      <c r="W148" s="164">
        <v>119</v>
      </c>
      <c r="X148" s="161">
        <v>187</v>
      </c>
      <c r="Y148" s="162">
        <v>0.40253164556962023</v>
      </c>
      <c r="Z148" s="165">
        <v>0.4666666666666667</v>
      </c>
      <c r="AA148" s="162">
        <v>0.5013404825737265</v>
      </c>
      <c r="AB148" s="137">
        <f t="shared" si="58"/>
        <v>68</v>
      </c>
      <c r="AC148" s="137">
        <f t="shared" si="59"/>
        <v>28</v>
      </c>
      <c r="AD148" s="41">
        <f t="shared" si="60"/>
        <v>0.03467381590705987</v>
      </c>
      <c r="AE148" s="144">
        <f t="shared" si="61"/>
        <v>0.09880883700410631</v>
      </c>
      <c r="AF148" s="112">
        <v>89</v>
      </c>
      <c r="AG148" s="112">
        <v>35</v>
      </c>
      <c r="AH148" s="39">
        <v>93</v>
      </c>
      <c r="AI148" s="113">
        <v>0.22531645569620254</v>
      </c>
      <c r="AJ148" s="113">
        <v>0.13725490196078433</v>
      </c>
      <c r="AK148" s="40">
        <v>0.24932975871313673</v>
      </c>
      <c r="AL148" s="135">
        <f t="shared" si="62"/>
        <v>58</v>
      </c>
      <c r="AM148" s="135">
        <f t="shared" si="63"/>
        <v>4</v>
      </c>
      <c r="AN148" s="41">
        <f t="shared" si="64"/>
        <v>0.1120748567523524</v>
      </c>
      <c r="AO148" s="144">
        <f t="shared" si="65"/>
        <v>0.02401330301693419</v>
      </c>
      <c r="AP148" s="110">
        <v>62</v>
      </c>
      <c r="AQ148" s="110">
        <v>36</v>
      </c>
      <c r="AR148" s="110">
        <v>41</v>
      </c>
      <c r="AS148" s="111">
        <v>0.1569620253164557</v>
      </c>
      <c r="AT148" s="111">
        <v>0.1411764705882353</v>
      </c>
      <c r="AU148" s="111">
        <v>0.10991957104557641</v>
      </c>
      <c r="AV148" s="138">
        <f t="shared" si="66"/>
        <v>5</v>
      </c>
      <c r="AW148" s="138">
        <f t="shared" si="67"/>
        <v>-21</v>
      </c>
      <c r="AX148" s="41">
        <f t="shared" si="68"/>
        <v>-0.03125689954265888</v>
      </c>
      <c r="AY148" s="144">
        <f t="shared" si="69"/>
        <v>-0.04704245427087929</v>
      </c>
      <c r="AZ148" s="139">
        <v>54</v>
      </c>
      <c r="BA148" s="108">
        <v>19</v>
      </c>
      <c r="BB148" s="139">
        <v>17</v>
      </c>
      <c r="BC148" s="42">
        <v>0.13670886075949368</v>
      </c>
      <c r="BD148" s="109">
        <v>0.07450980392156863</v>
      </c>
      <c r="BE148" s="42">
        <v>0.045576407506702415</v>
      </c>
      <c r="BF148" s="140">
        <f t="shared" si="70"/>
        <v>-2</v>
      </c>
      <c r="BG148" s="140">
        <f t="shared" si="71"/>
        <v>-37</v>
      </c>
      <c r="BH148" s="41">
        <f t="shared" si="72"/>
        <v>-0.02893339641486621</v>
      </c>
      <c r="BI148" s="144">
        <f t="shared" si="73"/>
        <v>-0.09113245325279126</v>
      </c>
      <c r="BJ148" s="48">
        <v>18</v>
      </c>
      <c r="BK148" s="106">
        <v>11</v>
      </c>
      <c r="BL148" s="48">
        <v>10</v>
      </c>
      <c r="BM148" s="49">
        <v>0.04556962025316456</v>
      </c>
      <c r="BN148" s="107">
        <v>0.043137254901960784</v>
      </c>
      <c r="BO148" s="49">
        <v>0.02680965147453083</v>
      </c>
      <c r="BP148" s="154">
        <f t="shared" si="74"/>
        <v>-1</v>
      </c>
      <c r="BQ148" s="154">
        <f t="shared" si="75"/>
        <v>-8</v>
      </c>
      <c r="BR148" s="41">
        <f t="shared" si="76"/>
        <v>-0.016327603427429952</v>
      </c>
      <c r="BS148" s="144">
        <f t="shared" si="77"/>
        <v>-0.018759968778633725</v>
      </c>
    </row>
    <row r="149" spans="1:71" ht="10.5">
      <c r="A149" s="35">
        <v>7</v>
      </c>
      <c r="B149" s="35">
        <v>19</v>
      </c>
      <c r="C149" s="35">
        <v>2</v>
      </c>
      <c r="D149" s="35">
        <v>11</v>
      </c>
      <c r="E149" s="36" t="s">
        <v>59</v>
      </c>
      <c r="F149" s="36" t="s">
        <v>71</v>
      </c>
      <c r="G149" s="104">
        <v>381</v>
      </c>
      <c r="H149" s="104">
        <v>421</v>
      </c>
      <c r="I149" s="35">
        <v>423</v>
      </c>
      <c r="J149" s="132">
        <f t="shared" si="52"/>
        <v>2</v>
      </c>
      <c r="K149" s="133">
        <f t="shared" si="53"/>
        <v>42</v>
      </c>
      <c r="L149" s="130">
        <v>308</v>
      </c>
      <c r="M149" s="104">
        <v>202</v>
      </c>
      <c r="N149" s="38">
        <v>320</v>
      </c>
      <c r="O149" s="132">
        <f t="shared" si="54"/>
        <v>118</v>
      </c>
      <c r="P149" s="133">
        <f t="shared" si="55"/>
        <v>12</v>
      </c>
      <c r="Q149" s="105">
        <v>0.8083989501312336</v>
      </c>
      <c r="R149" s="105">
        <v>0.47980997624703087</v>
      </c>
      <c r="S149" s="37">
        <v>0.7565011820330969</v>
      </c>
      <c r="T149" s="37">
        <f t="shared" si="56"/>
        <v>0.27669120578606604</v>
      </c>
      <c r="U149" s="152">
        <f t="shared" si="57"/>
        <v>-0.05189776809813673</v>
      </c>
      <c r="V149" s="159">
        <v>133</v>
      </c>
      <c r="W149" s="164">
        <v>95</v>
      </c>
      <c r="X149" s="161">
        <v>164</v>
      </c>
      <c r="Y149" s="162">
        <v>0.43322475570032576</v>
      </c>
      <c r="Z149" s="165">
        <v>0.47738693467336685</v>
      </c>
      <c r="AA149" s="162">
        <v>0.5125</v>
      </c>
      <c r="AB149" s="137">
        <f t="shared" si="58"/>
        <v>69</v>
      </c>
      <c r="AC149" s="137">
        <f t="shared" si="59"/>
        <v>31</v>
      </c>
      <c r="AD149" s="41">
        <f t="shared" si="60"/>
        <v>0.03511306532663311</v>
      </c>
      <c r="AE149" s="144">
        <f t="shared" si="61"/>
        <v>0.0792752442996742</v>
      </c>
      <c r="AF149" s="112">
        <v>59</v>
      </c>
      <c r="AG149" s="112">
        <v>24</v>
      </c>
      <c r="AH149" s="39">
        <v>78</v>
      </c>
      <c r="AI149" s="113">
        <v>0.19218241042345277</v>
      </c>
      <c r="AJ149" s="113">
        <v>0.12060301507537688</v>
      </c>
      <c r="AK149" s="40">
        <v>0.24375</v>
      </c>
      <c r="AL149" s="135">
        <f t="shared" si="62"/>
        <v>54</v>
      </c>
      <c r="AM149" s="135">
        <f t="shared" si="63"/>
        <v>19</v>
      </c>
      <c r="AN149" s="41">
        <f t="shared" si="64"/>
        <v>0.12314698492462312</v>
      </c>
      <c r="AO149" s="144">
        <f t="shared" si="65"/>
        <v>0.051567589576547224</v>
      </c>
      <c r="AP149" s="110">
        <v>48</v>
      </c>
      <c r="AQ149" s="110">
        <v>29</v>
      </c>
      <c r="AR149" s="110">
        <v>34</v>
      </c>
      <c r="AS149" s="111">
        <v>0.1563517915309446</v>
      </c>
      <c r="AT149" s="111">
        <v>0.1457286432160804</v>
      </c>
      <c r="AU149" s="111">
        <v>0.10625</v>
      </c>
      <c r="AV149" s="138">
        <f t="shared" si="66"/>
        <v>5</v>
      </c>
      <c r="AW149" s="138">
        <f t="shared" si="67"/>
        <v>-14</v>
      </c>
      <c r="AX149" s="41">
        <f t="shared" si="68"/>
        <v>-0.0394786432160804</v>
      </c>
      <c r="AY149" s="144">
        <f t="shared" si="69"/>
        <v>-0.050101791530944614</v>
      </c>
      <c r="AZ149" s="139">
        <v>44</v>
      </c>
      <c r="BA149" s="108">
        <v>14</v>
      </c>
      <c r="BB149" s="139">
        <v>19</v>
      </c>
      <c r="BC149" s="42">
        <v>0.14332247557003258</v>
      </c>
      <c r="BD149" s="109">
        <v>0.07035175879396985</v>
      </c>
      <c r="BE149" s="42">
        <v>0.059375</v>
      </c>
      <c r="BF149" s="140">
        <f t="shared" si="70"/>
        <v>5</v>
      </c>
      <c r="BG149" s="140">
        <f t="shared" si="71"/>
        <v>-25</v>
      </c>
      <c r="BH149" s="41">
        <f t="shared" si="72"/>
        <v>-0.010976758793969851</v>
      </c>
      <c r="BI149" s="144">
        <f t="shared" si="73"/>
        <v>-0.08394747557003258</v>
      </c>
      <c r="BJ149" s="48">
        <v>14</v>
      </c>
      <c r="BK149" s="106">
        <v>12</v>
      </c>
      <c r="BL149" s="48">
        <v>11</v>
      </c>
      <c r="BM149" s="49">
        <v>0.04560260586319218</v>
      </c>
      <c r="BN149" s="107">
        <v>0.06030150753768844</v>
      </c>
      <c r="BO149" s="49">
        <v>0.034375</v>
      </c>
      <c r="BP149" s="154">
        <f t="shared" si="74"/>
        <v>-1</v>
      </c>
      <c r="BQ149" s="154">
        <f t="shared" si="75"/>
        <v>-3</v>
      </c>
      <c r="BR149" s="41">
        <f t="shared" si="76"/>
        <v>-0.025926507537688437</v>
      </c>
      <c r="BS149" s="144">
        <f t="shared" si="77"/>
        <v>-0.011227605863192179</v>
      </c>
    </row>
    <row r="150" spans="1:71" ht="10.5">
      <c r="A150" s="35">
        <v>7</v>
      </c>
      <c r="B150" s="35">
        <v>19</v>
      </c>
      <c r="C150" s="35">
        <v>3</v>
      </c>
      <c r="D150" s="35">
        <v>11</v>
      </c>
      <c r="E150" s="36" t="s">
        <v>59</v>
      </c>
      <c r="F150" s="36" t="s">
        <v>71</v>
      </c>
      <c r="G150" s="104">
        <v>582</v>
      </c>
      <c r="H150" s="104">
        <v>611</v>
      </c>
      <c r="I150" s="35">
        <v>609</v>
      </c>
      <c r="J150" s="132">
        <f t="shared" si="52"/>
        <v>-2</v>
      </c>
      <c r="K150" s="133">
        <f t="shared" si="53"/>
        <v>27</v>
      </c>
      <c r="L150" s="130">
        <v>469</v>
      </c>
      <c r="M150" s="104">
        <v>312</v>
      </c>
      <c r="N150" s="38">
        <v>453</v>
      </c>
      <c r="O150" s="132">
        <f t="shared" si="54"/>
        <v>141</v>
      </c>
      <c r="P150" s="133">
        <f t="shared" si="55"/>
        <v>-16</v>
      </c>
      <c r="Q150" s="105">
        <v>0.8058419243986255</v>
      </c>
      <c r="R150" s="105">
        <v>0.5106382978723404</v>
      </c>
      <c r="S150" s="37">
        <v>0.7438423645320197</v>
      </c>
      <c r="T150" s="37">
        <f t="shared" si="56"/>
        <v>0.2332040666596793</v>
      </c>
      <c r="U150" s="152">
        <f t="shared" si="57"/>
        <v>-0.06199955986660577</v>
      </c>
      <c r="V150" s="159">
        <v>207</v>
      </c>
      <c r="W150" s="164">
        <v>128</v>
      </c>
      <c r="X150" s="161">
        <v>223</v>
      </c>
      <c r="Y150" s="162">
        <v>0.44136460554371004</v>
      </c>
      <c r="Z150" s="165">
        <v>0.4129032258064516</v>
      </c>
      <c r="AA150" s="162">
        <v>0.4988814317673378</v>
      </c>
      <c r="AB150" s="137">
        <f t="shared" si="58"/>
        <v>95</v>
      </c>
      <c r="AC150" s="137">
        <f t="shared" si="59"/>
        <v>16</v>
      </c>
      <c r="AD150" s="41">
        <f t="shared" si="60"/>
        <v>0.08597820596088618</v>
      </c>
      <c r="AE150" s="144">
        <f t="shared" si="61"/>
        <v>0.05751682622362775</v>
      </c>
      <c r="AF150" s="112">
        <v>94</v>
      </c>
      <c r="AG150" s="112">
        <v>46</v>
      </c>
      <c r="AH150" s="39">
        <v>105</v>
      </c>
      <c r="AI150" s="113">
        <v>0.20042643923240938</v>
      </c>
      <c r="AJ150" s="113">
        <v>0.14838709677419354</v>
      </c>
      <c r="AK150" s="40">
        <v>0.2348993288590604</v>
      </c>
      <c r="AL150" s="135">
        <f t="shared" si="62"/>
        <v>59</v>
      </c>
      <c r="AM150" s="135">
        <f t="shared" si="63"/>
        <v>11</v>
      </c>
      <c r="AN150" s="41">
        <f t="shared" si="64"/>
        <v>0.08651223208486686</v>
      </c>
      <c r="AO150" s="144">
        <f t="shared" si="65"/>
        <v>0.034472889626651015</v>
      </c>
      <c r="AP150" s="110">
        <v>63</v>
      </c>
      <c r="AQ150" s="110">
        <v>53</v>
      </c>
      <c r="AR150" s="110">
        <v>53</v>
      </c>
      <c r="AS150" s="111">
        <v>0.13432835820895522</v>
      </c>
      <c r="AT150" s="111">
        <v>0.17096774193548386</v>
      </c>
      <c r="AU150" s="111">
        <v>0.1185682326621924</v>
      </c>
      <c r="AV150" s="138">
        <f t="shared" si="66"/>
        <v>0</v>
      </c>
      <c r="AW150" s="138">
        <f t="shared" si="67"/>
        <v>-10</v>
      </c>
      <c r="AX150" s="41">
        <f t="shared" si="68"/>
        <v>-0.05239950927329147</v>
      </c>
      <c r="AY150" s="144">
        <f t="shared" si="69"/>
        <v>-0.01576012554676283</v>
      </c>
      <c r="AZ150" s="139">
        <v>63</v>
      </c>
      <c r="BA150" s="108">
        <v>25</v>
      </c>
      <c r="BB150" s="139">
        <v>31</v>
      </c>
      <c r="BC150" s="42">
        <v>0.13432835820895522</v>
      </c>
      <c r="BD150" s="109">
        <v>0.08064516129032258</v>
      </c>
      <c r="BE150" s="42">
        <v>0.06935123042505593</v>
      </c>
      <c r="BF150" s="140">
        <f t="shared" si="70"/>
        <v>6</v>
      </c>
      <c r="BG150" s="140">
        <f t="shared" si="71"/>
        <v>-32</v>
      </c>
      <c r="BH150" s="41">
        <f t="shared" si="72"/>
        <v>-0.011293930865266644</v>
      </c>
      <c r="BI150" s="144">
        <f t="shared" si="73"/>
        <v>-0.06497712778389929</v>
      </c>
      <c r="BJ150" s="48">
        <v>24</v>
      </c>
      <c r="BK150" s="106">
        <v>17</v>
      </c>
      <c r="BL150" s="48">
        <v>15</v>
      </c>
      <c r="BM150" s="49">
        <v>0.0511727078891258</v>
      </c>
      <c r="BN150" s="107">
        <v>0.054838709677419356</v>
      </c>
      <c r="BO150" s="49">
        <v>0.03355704697986577</v>
      </c>
      <c r="BP150" s="154">
        <f t="shared" si="74"/>
        <v>-2</v>
      </c>
      <c r="BQ150" s="154">
        <f t="shared" si="75"/>
        <v>-9</v>
      </c>
      <c r="BR150" s="41">
        <f t="shared" si="76"/>
        <v>-0.021281662697553584</v>
      </c>
      <c r="BS150" s="144">
        <f t="shared" si="77"/>
        <v>-0.017615660909260027</v>
      </c>
    </row>
    <row r="151" spans="1:71" ht="10.5">
      <c r="A151" s="35">
        <v>7</v>
      </c>
      <c r="B151" s="35">
        <v>19</v>
      </c>
      <c r="C151" s="35">
        <v>4</v>
      </c>
      <c r="D151" s="35">
        <v>11</v>
      </c>
      <c r="E151" s="36" t="s">
        <v>59</v>
      </c>
      <c r="F151" s="36" t="s">
        <v>71</v>
      </c>
      <c r="G151" s="104">
        <v>523</v>
      </c>
      <c r="H151" s="104">
        <v>538</v>
      </c>
      <c r="I151" s="35">
        <v>541</v>
      </c>
      <c r="J151" s="132">
        <f t="shared" si="52"/>
        <v>3</v>
      </c>
      <c r="K151" s="133">
        <f t="shared" si="53"/>
        <v>18</v>
      </c>
      <c r="L151" s="130">
        <v>420</v>
      </c>
      <c r="M151" s="104">
        <v>292</v>
      </c>
      <c r="N151" s="38">
        <v>416</v>
      </c>
      <c r="O151" s="132">
        <f t="shared" si="54"/>
        <v>124</v>
      </c>
      <c r="P151" s="133">
        <f t="shared" si="55"/>
        <v>-4</v>
      </c>
      <c r="Q151" s="105">
        <v>0.8030592734225621</v>
      </c>
      <c r="R151" s="105">
        <v>0.5427509293680297</v>
      </c>
      <c r="S151" s="37">
        <v>0.7689463955637708</v>
      </c>
      <c r="T151" s="37">
        <f t="shared" si="56"/>
        <v>0.22619546619574105</v>
      </c>
      <c r="U151" s="152">
        <f t="shared" si="57"/>
        <v>-0.03411287785879136</v>
      </c>
      <c r="V151" s="159">
        <v>201</v>
      </c>
      <c r="W151" s="164">
        <v>145</v>
      </c>
      <c r="X151" s="161">
        <v>214</v>
      </c>
      <c r="Y151" s="162">
        <v>0.48201438848920863</v>
      </c>
      <c r="Z151" s="165">
        <v>0.4965753424657534</v>
      </c>
      <c r="AA151" s="162">
        <v>0.5206812652068127</v>
      </c>
      <c r="AB151" s="137">
        <f t="shared" si="58"/>
        <v>69</v>
      </c>
      <c r="AC151" s="137">
        <f t="shared" si="59"/>
        <v>13</v>
      </c>
      <c r="AD151" s="41">
        <f t="shared" si="60"/>
        <v>0.02410592274105927</v>
      </c>
      <c r="AE151" s="144">
        <f t="shared" si="61"/>
        <v>0.03866687671760405</v>
      </c>
      <c r="AF151" s="112">
        <v>80</v>
      </c>
      <c r="AG151" s="112">
        <v>35</v>
      </c>
      <c r="AH151" s="39">
        <v>94</v>
      </c>
      <c r="AI151" s="113">
        <v>0.19184652278177458</v>
      </c>
      <c r="AJ151" s="113">
        <v>0.11986301369863013</v>
      </c>
      <c r="AK151" s="40">
        <v>0.22871046228710462</v>
      </c>
      <c r="AL151" s="135">
        <f t="shared" si="62"/>
        <v>59</v>
      </c>
      <c r="AM151" s="135">
        <f t="shared" si="63"/>
        <v>14</v>
      </c>
      <c r="AN151" s="41">
        <f t="shared" si="64"/>
        <v>0.10884744858847449</v>
      </c>
      <c r="AO151" s="144">
        <f t="shared" si="65"/>
        <v>0.03686393950533004</v>
      </c>
      <c r="AP151" s="110">
        <v>48</v>
      </c>
      <c r="AQ151" s="110">
        <v>38</v>
      </c>
      <c r="AR151" s="110">
        <v>41</v>
      </c>
      <c r="AS151" s="111">
        <v>0.11510791366906475</v>
      </c>
      <c r="AT151" s="111">
        <v>0.13013698630136986</v>
      </c>
      <c r="AU151" s="111">
        <v>0.09975669099756691</v>
      </c>
      <c r="AV151" s="138">
        <f t="shared" si="66"/>
        <v>3</v>
      </c>
      <c r="AW151" s="138">
        <f t="shared" si="67"/>
        <v>-7</v>
      </c>
      <c r="AX151" s="41">
        <f t="shared" si="68"/>
        <v>-0.030380295303802943</v>
      </c>
      <c r="AY151" s="144">
        <f t="shared" si="69"/>
        <v>-0.015351222671497841</v>
      </c>
      <c r="AZ151" s="139">
        <v>47</v>
      </c>
      <c r="BA151" s="108">
        <v>25</v>
      </c>
      <c r="BB151" s="139">
        <v>29</v>
      </c>
      <c r="BC151" s="42">
        <v>0.11270983213429256</v>
      </c>
      <c r="BD151" s="109">
        <v>0.08561643835616438</v>
      </c>
      <c r="BE151" s="42">
        <v>0.0705596107055961</v>
      </c>
      <c r="BF151" s="140">
        <f t="shared" si="70"/>
        <v>4</v>
      </c>
      <c r="BG151" s="140">
        <f t="shared" si="71"/>
        <v>-18</v>
      </c>
      <c r="BH151" s="41">
        <f t="shared" si="72"/>
        <v>-0.015056827650568275</v>
      </c>
      <c r="BI151" s="144">
        <f t="shared" si="73"/>
        <v>-0.042150221428696455</v>
      </c>
      <c r="BJ151" s="48">
        <v>24</v>
      </c>
      <c r="BK151" s="106">
        <v>20</v>
      </c>
      <c r="BL151" s="48">
        <v>14</v>
      </c>
      <c r="BM151" s="49">
        <v>0.05755395683453238</v>
      </c>
      <c r="BN151" s="107">
        <v>0.0684931506849315</v>
      </c>
      <c r="BO151" s="49">
        <v>0.0340632603406326</v>
      </c>
      <c r="BP151" s="154">
        <f t="shared" si="74"/>
        <v>-6</v>
      </c>
      <c r="BQ151" s="154">
        <f t="shared" si="75"/>
        <v>-10</v>
      </c>
      <c r="BR151" s="41">
        <f t="shared" si="76"/>
        <v>-0.0344298903442989</v>
      </c>
      <c r="BS151" s="144">
        <f t="shared" si="77"/>
        <v>-0.023490696493899774</v>
      </c>
    </row>
    <row r="152" spans="1:71" ht="10.5">
      <c r="A152" s="35">
        <v>8</v>
      </c>
      <c r="B152" s="35">
        <v>1</v>
      </c>
      <c r="C152" s="35">
        <v>1</v>
      </c>
      <c r="D152" s="35">
        <v>6</v>
      </c>
      <c r="E152" s="36" t="s">
        <v>48</v>
      </c>
      <c r="F152" s="36" t="s">
        <v>77</v>
      </c>
      <c r="G152" s="104">
        <v>444</v>
      </c>
      <c r="H152" s="104">
        <v>416</v>
      </c>
      <c r="I152" s="35">
        <v>413</v>
      </c>
      <c r="J152" s="132">
        <f t="shared" si="52"/>
        <v>-3</v>
      </c>
      <c r="K152" s="133">
        <f t="shared" si="53"/>
        <v>-31</v>
      </c>
      <c r="L152" s="130">
        <v>310</v>
      </c>
      <c r="M152" s="104">
        <v>204</v>
      </c>
      <c r="N152" s="38">
        <v>274</v>
      </c>
      <c r="O152" s="132">
        <f t="shared" si="54"/>
        <v>70</v>
      </c>
      <c r="P152" s="133">
        <f t="shared" si="55"/>
        <v>-36</v>
      </c>
      <c r="Q152" s="105">
        <v>0.6981981981981982</v>
      </c>
      <c r="R152" s="105">
        <v>0.49038461538461536</v>
      </c>
      <c r="S152" s="37">
        <v>0.6634382566585957</v>
      </c>
      <c r="T152" s="37">
        <f t="shared" si="56"/>
        <v>0.17305364127398032</v>
      </c>
      <c r="U152" s="152">
        <f t="shared" si="57"/>
        <v>-0.03475994153960249</v>
      </c>
      <c r="V152" s="159">
        <v>189</v>
      </c>
      <c r="W152" s="164">
        <v>131</v>
      </c>
      <c r="X152" s="161">
        <v>177</v>
      </c>
      <c r="Y152" s="162">
        <v>0.6096774193548387</v>
      </c>
      <c r="Z152" s="165">
        <v>0.6421568627450981</v>
      </c>
      <c r="AA152" s="162">
        <v>0.6483516483516484</v>
      </c>
      <c r="AB152" s="137">
        <f t="shared" si="58"/>
        <v>46</v>
      </c>
      <c r="AC152" s="137">
        <f t="shared" si="59"/>
        <v>-12</v>
      </c>
      <c r="AD152" s="41">
        <f t="shared" si="60"/>
        <v>0.00619478560655029</v>
      </c>
      <c r="AE152" s="144">
        <f t="shared" si="61"/>
        <v>0.03867422899680972</v>
      </c>
      <c r="AF152" s="112">
        <v>44</v>
      </c>
      <c r="AG152" s="112">
        <v>18</v>
      </c>
      <c r="AH152" s="39">
        <v>55</v>
      </c>
      <c r="AI152" s="113">
        <v>0.14193548387096774</v>
      </c>
      <c r="AJ152" s="113">
        <v>0.08823529411764706</v>
      </c>
      <c r="AK152" s="40">
        <v>0.20146520146520147</v>
      </c>
      <c r="AL152" s="135">
        <f t="shared" si="62"/>
        <v>37</v>
      </c>
      <c r="AM152" s="135">
        <f t="shared" si="63"/>
        <v>11</v>
      </c>
      <c r="AN152" s="41">
        <f t="shared" si="64"/>
        <v>0.1132299073475544</v>
      </c>
      <c r="AO152" s="144">
        <f t="shared" si="65"/>
        <v>0.05952971759423373</v>
      </c>
      <c r="AP152" s="110">
        <v>29</v>
      </c>
      <c r="AQ152" s="110">
        <v>22</v>
      </c>
      <c r="AR152" s="110">
        <v>17</v>
      </c>
      <c r="AS152" s="111">
        <v>0.0935483870967742</v>
      </c>
      <c r="AT152" s="111">
        <v>0.10784313725490197</v>
      </c>
      <c r="AU152" s="111">
        <v>0.06227106227106227</v>
      </c>
      <c r="AV152" s="138">
        <f t="shared" si="66"/>
        <v>-5</v>
      </c>
      <c r="AW152" s="138">
        <f t="shared" si="67"/>
        <v>-12</v>
      </c>
      <c r="AX152" s="41">
        <f t="shared" si="68"/>
        <v>-0.045572074983839694</v>
      </c>
      <c r="AY152" s="144">
        <f t="shared" si="69"/>
        <v>-0.031277324825711925</v>
      </c>
      <c r="AZ152" s="139">
        <v>30</v>
      </c>
      <c r="BA152" s="108">
        <v>14</v>
      </c>
      <c r="BB152" s="139">
        <v>12</v>
      </c>
      <c r="BC152" s="42">
        <v>0.0967741935483871</v>
      </c>
      <c r="BD152" s="109">
        <v>0.06862745098039216</v>
      </c>
      <c r="BE152" s="42">
        <v>0.04395604395604396</v>
      </c>
      <c r="BF152" s="140">
        <f t="shared" si="70"/>
        <v>-2</v>
      </c>
      <c r="BG152" s="140">
        <f t="shared" si="71"/>
        <v>-18</v>
      </c>
      <c r="BH152" s="41">
        <f t="shared" si="72"/>
        <v>-0.024671407024348203</v>
      </c>
      <c r="BI152" s="144">
        <f t="shared" si="73"/>
        <v>-0.052818149592343135</v>
      </c>
      <c r="BJ152" s="48">
        <v>8</v>
      </c>
      <c r="BK152" s="106">
        <v>6</v>
      </c>
      <c r="BL152" s="48">
        <v>5</v>
      </c>
      <c r="BM152" s="49">
        <v>0.025806451612903226</v>
      </c>
      <c r="BN152" s="107">
        <v>0.029411764705882353</v>
      </c>
      <c r="BO152" s="49">
        <v>0.018315018315018316</v>
      </c>
      <c r="BP152" s="154">
        <f t="shared" si="74"/>
        <v>-1</v>
      </c>
      <c r="BQ152" s="154">
        <f t="shared" si="75"/>
        <v>-3</v>
      </c>
      <c r="BR152" s="41">
        <f t="shared" si="76"/>
        <v>-0.011096746390864037</v>
      </c>
      <c r="BS152" s="144">
        <f t="shared" si="77"/>
        <v>-0.00749143329788491</v>
      </c>
    </row>
    <row r="153" spans="1:71" ht="10.5">
      <c r="A153" s="35">
        <v>8</v>
      </c>
      <c r="B153" s="35">
        <v>1</v>
      </c>
      <c r="C153" s="35">
        <v>2</v>
      </c>
      <c r="D153" s="35">
        <v>6</v>
      </c>
      <c r="E153" s="36" t="s">
        <v>48</v>
      </c>
      <c r="F153" s="36" t="s">
        <v>77</v>
      </c>
      <c r="G153" s="104">
        <v>432</v>
      </c>
      <c r="H153" s="104">
        <v>391</v>
      </c>
      <c r="I153" s="35">
        <v>381</v>
      </c>
      <c r="J153" s="132">
        <f t="shared" si="52"/>
        <v>-10</v>
      </c>
      <c r="K153" s="133">
        <f t="shared" si="53"/>
        <v>-51</v>
      </c>
      <c r="L153" s="130">
        <v>295</v>
      </c>
      <c r="M153" s="104">
        <v>162</v>
      </c>
      <c r="N153" s="38">
        <v>242</v>
      </c>
      <c r="O153" s="132">
        <f t="shared" si="54"/>
        <v>80</v>
      </c>
      <c r="P153" s="133">
        <f t="shared" si="55"/>
        <v>-53</v>
      </c>
      <c r="Q153" s="105">
        <v>0.6828703703703703</v>
      </c>
      <c r="R153" s="105">
        <v>0.4143222506393862</v>
      </c>
      <c r="S153" s="37">
        <v>0.6351706036745407</v>
      </c>
      <c r="T153" s="37">
        <f t="shared" si="56"/>
        <v>0.2208483530351545</v>
      </c>
      <c r="U153" s="152">
        <f t="shared" si="57"/>
        <v>-0.04769976669582965</v>
      </c>
      <c r="V153" s="159">
        <v>157</v>
      </c>
      <c r="W153" s="164">
        <v>104</v>
      </c>
      <c r="X153" s="161">
        <v>146</v>
      </c>
      <c r="Y153" s="162">
        <v>0.5340136054421769</v>
      </c>
      <c r="Z153" s="165">
        <v>0.6419753086419753</v>
      </c>
      <c r="AA153" s="162">
        <v>0.6108786610878661</v>
      </c>
      <c r="AB153" s="137">
        <f t="shared" si="58"/>
        <v>42</v>
      </c>
      <c r="AC153" s="137">
        <f t="shared" si="59"/>
        <v>-11</v>
      </c>
      <c r="AD153" s="150">
        <f t="shared" si="60"/>
        <v>-0.031096647554109125</v>
      </c>
      <c r="AE153" s="144">
        <f t="shared" si="61"/>
        <v>0.07686505564568924</v>
      </c>
      <c r="AF153" s="112">
        <v>53</v>
      </c>
      <c r="AG153" s="112">
        <v>16</v>
      </c>
      <c r="AH153" s="39">
        <v>50</v>
      </c>
      <c r="AI153" s="113">
        <v>0.18027210884353742</v>
      </c>
      <c r="AJ153" s="113">
        <v>0.09876543209876543</v>
      </c>
      <c r="AK153" s="40">
        <v>0.20920502092050208</v>
      </c>
      <c r="AL153" s="135">
        <f t="shared" si="62"/>
        <v>34</v>
      </c>
      <c r="AM153" s="135">
        <f t="shared" si="63"/>
        <v>-3</v>
      </c>
      <c r="AN153" s="150">
        <f t="shared" si="64"/>
        <v>0.11043958882173666</v>
      </c>
      <c r="AO153" s="144">
        <f t="shared" si="65"/>
        <v>0.028932912076964662</v>
      </c>
      <c r="AP153" s="110">
        <v>35</v>
      </c>
      <c r="AQ153" s="110">
        <v>18</v>
      </c>
      <c r="AR153" s="110">
        <v>12</v>
      </c>
      <c r="AS153" s="111">
        <v>0.11904761904761904</v>
      </c>
      <c r="AT153" s="111">
        <v>0.1111111111111111</v>
      </c>
      <c r="AU153" s="111">
        <v>0.0502092050209205</v>
      </c>
      <c r="AV153" s="138">
        <f t="shared" si="66"/>
        <v>-6</v>
      </c>
      <c r="AW153" s="138">
        <f t="shared" si="67"/>
        <v>-23</v>
      </c>
      <c r="AX153" s="150">
        <f t="shared" si="68"/>
        <v>-0.060901906090190604</v>
      </c>
      <c r="AY153" s="144">
        <f t="shared" si="69"/>
        <v>-0.06883841402669855</v>
      </c>
      <c r="AZ153" s="139">
        <v>27</v>
      </c>
      <c r="BA153" s="108">
        <v>8</v>
      </c>
      <c r="BB153" s="139">
        <v>13</v>
      </c>
      <c r="BC153" s="42">
        <v>0.09183673469387756</v>
      </c>
      <c r="BD153" s="109">
        <v>0.04938271604938271</v>
      </c>
      <c r="BE153" s="42">
        <v>0.05439330543933055</v>
      </c>
      <c r="BF153" s="140">
        <f t="shared" si="70"/>
        <v>5</v>
      </c>
      <c r="BG153" s="140">
        <f t="shared" si="71"/>
        <v>-14</v>
      </c>
      <c r="BH153" s="150">
        <f t="shared" si="72"/>
        <v>0.005010589389947834</v>
      </c>
      <c r="BI153" s="144">
        <f t="shared" si="73"/>
        <v>-0.03744342925454701</v>
      </c>
      <c r="BJ153" s="48">
        <v>14</v>
      </c>
      <c r="BK153" s="106">
        <v>4</v>
      </c>
      <c r="BL153" s="48">
        <v>10</v>
      </c>
      <c r="BM153" s="49">
        <v>0.047619047619047616</v>
      </c>
      <c r="BN153" s="107">
        <v>0.024691358024691357</v>
      </c>
      <c r="BO153" s="49">
        <v>0.04184100418410042</v>
      </c>
      <c r="BP153" s="154">
        <f t="shared" si="74"/>
        <v>6</v>
      </c>
      <c r="BQ153" s="154">
        <f t="shared" si="75"/>
        <v>-4</v>
      </c>
      <c r="BR153" s="150">
        <f t="shared" si="76"/>
        <v>0.01714964615940906</v>
      </c>
      <c r="BS153" s="144">
        <f t="shared" si="77"/>
        <v>-0.0057780434349472</v>
      </c>
    </row>
    <row r="154" spans="1:71" ht="10.5">
      <c r="A154" s="35">
        <v>8</v>
      </c>
      <c r="B154" s="35">
        <v>1</v>
      </c>
      <c r="C154" s="35">
        <v>3</v>
      </c>
      <c r="D154" s="35">
        <v>6</v>
      </c>
      <c r="E154" s="36" t="s">
        <v>48</v>
      </c>
      <c r="F154" s="36" t="s">
        <v>77</v>
      </c>
      <c r="G154" s="104">
        <v>455</v>
      </c>
      <c r="H154" s="104">
        <v>419</v>
      </c>
      <c r="I154" s="35">
        <v>413</v>
      </c>
      <c r="J154" s="132">
        <f t="shared" si="52"/>
        <v>-6</v>
      </c>
      <c r="K154" s="133">
        <f t="shared" si="53"/>
        <v>-42</v>
      </c>
      <c r="L154" s="130">
        <v>320</v>
      </c>
      <c r="M154" s="104">
        <v>204</v>
      </c>
      <c r="N154" s="38">
        <v>260</v>
      </c>
      <c r="O154" s="132">
        <f t="shared" si="54"/>
        <v>56</v>
      </c>
      <c r="P154" s="133">
        <f t="shared" si="55"/>
        <v>-60</v>
      </c>
      <c r="Q154" s="105">
        <v>0.7032967032967034</v>
      </c>
      <c r="R154" s="105">
        <v>0.48687350835322196</v>
      </c>
      <c r="S154" s="37">
        <v>0.6295399515738499</v>
      </c>
      <c r="T154" s="37">
        <f t="shared" si="56"/>
        <v>0.14266644322062794</v>
      </c>
      <c r="U154" s="152">
        <f t="shared" si="57"/>
        <v>-0.07375675172285345</v>
      </c>
      <c r="V154" s="159">
        <v>175</v>
      </c>
      <c r="W154" s="164">
        <v>122</v>
      </c>
      <c r="X154" s="161">
        <v>172</v>
      </c>
      <c r="Y154" s="162">
        <v>0.5520504731861199</v>
      </c>
      <c r="Z154" s="165">
        <v>0.6039603960396039</v>
      </c>
      <c r="AA154" s="162">
        <v>0.6640926640926641</v>
      </c>
      <c r="AB154" s="137">
        <f t="shared" si="58"/>
        <v>50</v>
      </c>
      <c r="AC154" s="137">
        <f t="shared" si="59"/>
        <v>-3</v>
      </c>
      <c r="AD154" s="150">
        <f t="shared" si="60"/>
        <v>0.060132268053060156</v>
      </c>
      <c r="AE154" s="144">
        <f t="shared" si="61"/>
        <v>0.11204219090654421</v>
      </c>
      <c r="AF154" s="112">
        <v>45</v>
      </c>
      <c r="AG154" s="112">
        <v>9</v>
      </c>
      <c r="AH154" s="39">
        <v>42</v>
      </c>
      <c r="AI154" s="113">
        <v>0.14195583596214512</v>
      </c>
      <c r="AJ154" s="113">
        <v>0.04455445544554455</v>
      </c>
      <c r="AK154" s="40">
        <v>0.16216216216216217</v>
      </c>
      <c r="AL154" s="135">
        <f t="shared" si="62"/>
        <v>33</v>
      </c>
      <c r="AM154" s="135">
        <f t="shared" si="63"/>
        <v>-3</v>
      </c>
      <c r="AN154" s="150">
        <f t="shared" si="64"/>
        <v>0.11760770671661762</v>
      </c>
      <c r="AO154" s="144">
        <f t="shared" si="65"/>
        <v>0.020206326200017055</v>
      </c>
      <c r="AP154" s="110">
        <v>34</v>
      </c>
      <c r="AQ154" s="110">
        <v>41</v>
      </c>
      <c r="AR154" s="110">
        <v>25</v>
      </c>
      <c r="AS154" s="111">
        <v>0.10725552050473186</v>
      </c>
      <c r="AT154" s="111">
        <v>0.20297029702970298</v>
      </c>
      <c r="AU154" s="111">
        <v>0.09652509652509653</v>
      </c>
      <c r="AV154" s="138">
        <f t="shared" si="66"/>
        <v>-16</v>
      </c>
      <c r="AW154" s="138">
        <f t="shared" si="67"/>
        <v>-9</v>
      </c>
      <c r="AX154" s="150">
        <f t="shared" si="68"/>
        <v>-0.10644520050460646</v>
      </c>
      <c r="AY154" s="144">
        <f t="shared" si="69"/>
        <v>-0.010730423979635334</v>
      </c>
      <c r="AZ154" s="139">
        <v>31</v>
      </c>
      <c r="BA154" s="108">
        <v>12</v>
      </c>
      <c r="BB154" s="139">
        <v>9</v>
      </c>
      <c r="BC154" s="42">
        <v>0.09779179810725552</v>
      </c>
      <c r="BD154" s="109">
        <v>0.0594059405940594</v>
      </c>
      <c r="BE154" s="42">
        <v>0.03474903474903475</v>
      </c>
      <c r="BF154" s="140">
        <f t="shared" si="70"/>
        <v>-3</v>
      </c>
      <c r="BG154" s="140">
        <f t="shared" si="71"/>
        <v>-22</v>
      </c>
      <c r="BH154" s="150">
        <f t="shared" si="72"/>
        <v>-0.024656905845024654</v>
      </c>
      <c r="BI154" s="144">
        <f t="shared" si="73"/>
        <v>-0.06304276335822077</v>
      </c>
      <c r="BJ154" s="48">
        <v>17</v>
      </c>
      <c r="BK154" s="106">
        <v>3</v>
      </c>
      <c r="BL154" s="48">
        <v>4</v>
      </c>
      <c r="BM154" s="49">
        <v>0.05362776025236593</v>
      </c>
      <c r="BN154" s="107">
        <v>0.01485148514851485</v>
      </c>
      <c r="BO154" s="49">
        <v>0.015444015444015444</v>
      </c>
      <c r="BP154" s="154">
        <f t="shared" si="74"/>
        <v>1</v>
      </c>
      <c r="BQ154" s="154">
        <f t="shared" si="75"/>
        <v>-13</v>
      </c>
      <c r="BR154" s="150">
        <f t="shared" si="76"/>
        <v>0.0005925302955005936</v>
      </c>
      <c r="BS154" s="144">
        <f t="shared" si="77"/>
        <v>-0.03818374480835049</v>
      </c>
    </row>
    <row r="155" spans="1:71" ht="10.5">
      <c r="A155" s="35">
        <v>8</v>
      </c>
      <c r="B155" s="35">
        <v>2</v>
      </c>
      <c r="C155" s="35">
        <v>1</v>
      </c>
      <c r="D155" s="35">
        <v>6</v>
      </c>
      <c r="E155" s="36" t="s">
        <v>48</v>
      </c>
      <c r="F155" s="36" t="s">
        <v>78</v>
      </c>
      <c r="G155" s="104">
        <v>480</v>
      </c>
      <c r="H155" s="104">
        <v>432</v>
      </c>
      <c r="I155" s="35">
        <v>433</v>
      </c>
      <c r="J155" s="132">
        <f t="shared" si="52"/>
        <v>1</v>
      </c>
      <c r="K155" s="133">
        <f t="shared" si="53"/>
        <v>-47</v>
      </c>
      <c r="L155" s="130">
        <v>323</v>
      </c>
      <c r="M155" s="104">
        <v>219</v>
      </c>
      <c r="N155" s="38">
        <v>268</v>
      </c>
      <c r="O155" s="132">
        <f t="shared" si="54"/>
        <v>49</v>
      </c>
      <c r="P155" s="133">
        <f t="shared" si="55"/>
        <v>-55</v>
      </c>
      <c r="Q155" s="105">
        <v>0.6729166666666667</v>
      </c>
      <c r="R155" s="105">
        <v>0.5069444444444444</v>
      </c>
      <c r="S155" s="37">
        <v>0.6189376443418014</v>
      </c>
      <c r="T155" s="37">
        <f t="shared" si="56"/>
        <v>0.11199319989735701</v>
      </c>
      <c r="U155" s="152">
        <f t="shared" si="57"/>
        <v>-0.05397902232486529</v>
      </c>
      <c r="V155" s="159">
        <v>156</v>
      </c>
      <c r="W155" s="164">
        <v>117</v>
      </c>
      <c r="X155" s="161">
        <v>167</v>
      </c>
      <c r="Y155" s="162">
        <v>0.4875</v>
      </c>
      <c r="Z155" s="165">
        <v>0.5342465753424658</v>
      </c>
      <c r="AA155" s="162">
        <v>0.6278195488721805</v>
      </c>
      <c r="AB155" s="137">
        <f t="shared" si="58"/>
        <v>50</v>
      </c>
      <c r="AC155" s="137">
        <f t="shared" si="59"/>
        <v>11</v>
      </c>
      <c r="AD155" s="41">
        <f t="shared" si="60"/>
        <v>0.09357297352971472</v>
      </c>
      <c r="AE155" s="144">
        <f t="shared" si="61"/>
        <v>0.1403195488721805</v>
      </c>
      <c r="AF155" s="112">
        <v>61</v>
      </c>
      <c r="AG155" s="112">
        <v>24</v>
      </c>
      <c r="AH155" s="39">
        <v>49</v>
      </c>
      <c r="AI155" s="113">
        <v>0.190625</v>
      </c>
      <c r="AJ155" s="113">
        <v>0.1095890410958904</v>
      </c>
      <c r="AK155" s="40">
        <v>0.18421052631578946</v>
      </c>
      <c r="AL155" s="135">
        <f t="shared" si="62"/>
        <v>25</v>
      </c>
      <c r="AM155" s="135">
        <f t="shared" si="63"/>
        <v>-12</v>
      </c>
      <c r="AN155" s="41">
        <f t="shared" si="64"/>
        <v>0.07462148521989906</v>
      </c>
      <c r="AO155" s="144">
        <f t="shared" si="65"/>
        <v>-0.0064144736842105254</v>
      </c>
      <c r="AP155" s="110">
        <v>50</v>
      </c>
      <c r="AQ155" s="110">
        <v>44</v>
      </c>
      <c r="AR155" s="110">
        <v>27</v>
      </c>
      <c r="AS155" s="111">
        <v>0.15625</v>
      </c>
      <c r="AT155" s="111">
        <v>0.2009132420091324</v>
      </c>
      <c r="AU155" s="111">
        <v>0.10150375939849623</v>
      </c>
      <c r="AV155" s="138">
        <f t="shared" si="66"/>
        <v>-17</v>
      </c>
      <c r="AW155" s="138">
        <f t="shared" si="67"/>
        <v>-23</v>
      </c>
      <c r="AX155" s="41">
        <f t="shared" si="68"/>
        <v>-0.09940948261063617</v>
      </c>
      <c r="AY155" s="144">
        <f t="shared" si="69"/>
        <v>-0.054746240601503765</v>
      </c>
      <c r="AZ155" s="139">
        <v>29</v>
      </c>
      <c r="BA155" s="108">
        <v>5</v>
      </c>
      <c r="BB155" s="139">
        <v>7</v>
      </c>
      <c r="BC155" s="42">
        <v>0.090625</v>
      </c>
      <c r="BD155" s="109">
        <v>0.0228310502283105</v>
      </c>
      <c r="BE155" s="42">
        <v>0.02631578947368421</v>
      </c>
      <c r="BF155" s="140">
        <f t="shared" si="70"/>
        <v>2</v>
      </c>
      <c r="BG155" s="140">
        <f t="shared" si="71"/>
        <v>-22</v>
      </c>
      <c r="BH155" s="41">
        <f t="shared" si="72"/>
        <v>0.003484739245373708</v>
      </c>
      <c r="BI155" s="144">
        <f t="shared" si="73"/>
        <v>-0.06430921052631579</v>
      </c>
      <c r="BJ155" s="48">
        <v>10</v>
      </c>
      <c r="BK155" s="106">
        <v>7</v>
      </c>
      <c r="BL155" s="48">
        <v>2</v>
      </c>
      <c r="BM155" s="49">
        <v>0.03125</v>
      </c>
      <c r="BN155" s="107">
        <v>0.0319634703196347</v>
      </c>
      <c r="BO155" s="49">
        <v>0.007518796992481203</v>
      </c>
      <c r="BP155" s="154">
        <f t="shared" si="74"/>
        <v>-5</v>
      </c>
      <c r="BQ155" s="154">
        <f t="shared" si="75"/>
        <v>-8</v>
      </c>
      <c r="BR155" s="41">
        <f t="shared" si="76"/>
        <v>-0.0244446733271535</v>
      </c>
      <c r="BS155" s="144">
        <f t="shared" si="77"/>
        <v>-0.023731203007518797</v>
      </c>
    </row>
    <row r="156" spans="1:71" ht="10.5">
      <c r="A156" s="35">
        <v>8</v>
      </c>
      <c r="B156" s="35">
        <v>2</v>
      </c>
      <c r="C156" s="35">
        <v>2</v>
      </c>
      <c r="D156" s="35">
        <v>6</v>
      </c>
      <c r="E156" s="36" t="s">
        <v>48</v>
      </c>
      <c r="F156" s="36" t="s">
        <v>78</v>
      </c>
      <c r="G156" s="104">
        <v>503</v>
      </c>
      <c r="H156" s="104">
        <v>481</v>
      </c>
      <c r="I156" s="35">
        <v>483</v>
      </c>
      <c r="J156" s="132">
        <f t="shared" si="52"/>
        <v>2</v>
      </c>
      <c r="K156" s="133">
        <f t="shared" si="53"/>
        <v>-20</v>
      </c>
      <c r="L156" s="130">
        <v>344</v>
      </c>
      <c r="M156" s="104">
        <v>244</v>
      </c>
      <c r="N156" s="38">
        <v>317</v>
      </c>
      <c r="O156" s="132">
        <f t="shared" si="54"/>
        <v>73</v>
      </c>
      <c r="P156" s="133">
        <f t="shared" si="55"/>
        <v>-27</v>
      </c>
      <c r="Q156" s="105">
        <v>0.68389662027833</v>
      </c>
      <c r="R156" s="105">
        <v>0.5072765072765073</v>
      </c>
      <c r="S156" s="37">
        <v>0.6563146997929606</v>
      </c>
      <c r="T156" s="37">
        <f t="shared" si="56"/>
        <v>0.14903819251645334</v>
      </c>
      <c r="U156" s="152">
        <f t="shared" si="57"/>
        <v>-0.027581920485369338</v>
      </c>
      <c r="V156" s="159">
        <v>173</v>
      </c>
      <c r="W156" s="164">
        <v>126</v>
      </c>
      <c r="X156" s="161">
        <v>194</v>
      </c>
      <c r="Y156" s="162">
        <v>0.502906976744186</v>
      </c>
      <c r="Z156" s="165">
        <v>0.5185185185185185</v>
      </c>
      <c r="AA156" s="162">
        <v>0.61198738170347</v>
      </c>
      <c r="AB156" s="137">
        <f t="shared" si="58"/>
        <v>68</v>
      </c>
      <c r="AC156" s="137">
        <f t="shared" si="59"/>
        <v>21</v>
      </c>
      <c r="AD156" s="41">
        <f t="shared" si="60"/>
        <v>0.09346886318495151</v>
      </c>
      <c r="AE156" s="144">
        <f t="shared" si="61"/>
        <v>0.10908040495928395</v>
      </c>
      <c r="AF156" s="112">
        <v>58</v>
      </c>
      <c r="AG156" s="112">
        <v>23</v>
      </c>
      <c r="AH156" s="39">
        <v>57</v>
      </c>
      <c r="AI156" s="113">
        <v>0.1686046511627907</v>
      </c>
      <c r="AJ156" s="113">
        <v>0.09465020576131687</v>
      </c>
      <c r="AK156" s="40">
        <v>0.17981072555205047</v>
      </c>
      <c r="AL156" s="135">
        <f t="shared" si="62"/>
        <v>34</v>
      </c>
      <c r="AM156" s="135">
        <f t="shared" si="63"/>
        <v>-1</v>
      </c>
      <c r="AN156" s="41">
        <f t="shared" si="64"/>
        <v>0.0851605197907336</v>
      </c>
      <c r="AO156" s="144">
        <f t="shared" si="65"/>
        <v>0.011206074389259774</v>
      </c>
      <c r="AP156" s="110">
        <v>63</v>
      </c>
      <c r="AQ156" s="110">
        <v>53</v>
      </c>
      <c r="AR156" s="110">
        <v>41</v>
      </c>
      <c r="AS156" s="111">
        <v>0.18313953488372092</v>
      </c>
      <c r="AT156" s="111">
        <v>0.21810699588477367</v>
      </c>
      <c r="AU156" s="111">
        <v>0.12933753943217666</v>
      </c>
      <c r="AV156" s="138">
        <f t="shared" si="66"/>
        <v>-12</v>
      </c>
      <c r="AW156" s="138">
        <f t="shared" si="67"/>
        <v>-22</v>
      </c>
      <c r="AX156" s="41">
        <f t="shared" si="68"/>
        <v>-0.08876945645259701</v>
      </c>
      <c r="AY156" s="144">
        <f t="shared" si="69"/>
        <v>-0.053801995451544266</v>
      </c>
      <c r="AZ156" s="139">
        <v>29</v>
      </c>
      <c r="BA156" s="108">
        <v>5</v>
      </c>
      <c r="BB156" s="139">
        <v>9</v>
      </c>
      <c r="BC156" s="42">
        <v>0.08430232558139535</v>
      </c>
      <c r="BD156" s="109">
        <v>0.0205761316872428</v>
      </c>
      <c r="BE156" s="42">
        <v>0.028391167192429023</v>
      </c>
      <c r="BF156" s="140">
        <f t="shared" si="70"/>
        <v>4</v>
      </c>
      <c r="BG156" s="140">
        <f t="shared" si="71"/>
        <v>-20</v>
      </c>
      <c r="BH156" s="41">
        <f t="shared" si="72"/>
        <v>0.007815035505186224</v>
      </c>
      <c r="BI156" s="144">
        <f t="shared" si="73"/>
        <v>-0.05591115838896632</v>
      </c>
      <c r="BJ156" s="48">
        <v>7</v>
      </c>
      <c r="BK156" s="106">
        <v>6</v>
      </c>
      <c r="BL156" s="48">
        <v>5</v>
      </c>
      <c r="BM156" s="49">
        <v>0.020348837209302327</v>
      </c>
      <c r="BN156" s="107">
        <v>0.024691358024691357</v>
      </c>
      <c r="BO156" s="49">
        <v>0.015772870662460567</v>
      </c>
      <c r="BP156" s="154">
        <f t="shared" si="74"/>
        <v>-1</v>
      </c>
      <c r="BQ156" s="154">
        <f t="shared" si="75"/>
        <v>-2</v>
      </c>
      <c r="BR156" s="41">
        <f t="shared" si="76"/>
        <v>-0.00891848736223079</v>
      </c>
      <c r="BS156" s="144">
        <f t="shared" si="77"/>
        <v>-0.00457596654684176</v>
      </c>
    </row>
    <row r="157" spans="1:71" ht="10.5">
      <c r="A157" s="35">
        <v>8</v>
      </c>
      <c r="B157" s="35">
        <v>3</v>
      </c>
      <c r="C157" s="35">
        <v>1</v>
      </c>
      <c r="D157" s="35">
        <v>6</v>
      </c>
      <c r="E157" s="36" t="s">
        <v>48</v>
      </c>
      <c r="F157" s="36" t="s">
        <v>77</v>
      </c>
      <c r="G157" s="104">
        <v>439</v>
      </c>
      <c r="H157" s="104">
        <v>416</v>
      </c>
      <c r="I157" s="35">
        <v>412</v>
      </c>
      <c r="J157" s="132">
        <f t="shared" si="52"/>
        <v>-4</v>
      </c>
      <c r="K157" s="133">
        <f t="shared" si="53"/>
        <v>-27</v>
      </c>
      <c r="L157" s="130">
        <v>312</v>
      </c>
      <c r="M157" s="104">
        <v>221</v>
      </c>
      <c r="N157" s="38">
        <v>284</v>
      </c>
      <c r="O157" s="132">
        <f t="shared" si="54"/>
        <v>63</v>
      </c>
      <c r="P157" s="133">
        <f t="shared" si="55"/>
        <v>-28</v>
      </c>
      <c r="Q157" s="105">
        <v>0.7107061503416856</v>
      </c>
      <c r="R157" s="105">
        <v>0.53125</v>
      </c>
      <c r="S157" s="37">
        <v>0.6893203883495146</v>
      </c>
      <c r="T157" s="37">
        <f t="shared" si="56"/>
        <v>0.1580703883495146</v>
      </c>
      <c r="U157" s="152">
        <f t="shared" si="57"/>
        <v>-0.021385761992171015</v>
      </c>
      <c r="V157" s="159">
        <v>158</v>
      </c>
      <c r="W157" s="164">
        <v>105</v>
      </c>
      <c r="X157" s="161">
        <v>171</v>
      </c>
      <c r="Y157" s="162">
        <v>0.511326860841424</v>
      </c>
      <c r="Z157" s="165">
        <v>0.4751131221719457</v>
      </c>
      <c r="AA157" s="162">
        <v>0.6107142857142858</v>
      </c>
      <c r="AB157" s="137">
        <f t="shared" si="58"/>
        <v>66</v>
      </c>
      <c r="AC157" s="137">
        <f t="shared" si="59"/>
        <v>13</v>
      </c>
      <c r="AD157" s="41">
        <f t="shared" si="60"/>
        <v>0.1356011635423401</v>
      </c>
      <c r="AE157" s="144">
        <f t="shared" si="61"/>
        <v>0.09938742487286178</v>
      </c>
      <c r="AF157" s="112">
        <v>62</v>
      </c>
      <c r="AG157" s="112">
        <v>31</v>
      </c>
      <c r="AH157" s="39">
        <v>61</v>
      </c>
      <c r="AI157" s="113">
        <v>0.20064724919093851</v>
      </c>
      <c r="AJ157" s="113">
        <v>0.14027149321266968</v>
      </c>
      <c r="AK157" s="40">
        <v>0.21785714285714286</v>
      </c>
      <c r="AL157" s="135">
        <f t="shared" si="62"/>
        <v>30</v>
      </c>
      <c r="AM157" s="135">
        <f t="shared" si="63"/>
        <v>-1</v>
      </c>
      <c r="AN157" s="41">
        <f t="shared" si="64"/>
        <v>0.07758564964447318</v>
      </c>
      <c r="AO157" s="144">
        <f t="shared" si="65"/>
        <v>0.017209893666204346</v>
      </c>
      <c r="AP157" s="110">
        <v>40</v>
      </c>
      <c r="AQ157" s="110">
        <v>44</v>
      </c>
      <c r="AR157" s="110">
        <v>26</v>
      </c>
      <c r="AS157" s="111">
        <v>0.12944983818770225</v>
      </c>
      <c r="AT157" s="111">
        <v>0.19909502262443438</v>
      </c>
      <c r="AU157" s="111">
        <v>0.09285714285714286</v>
      </c>
      <c r="AV157" s="138">
        <f t="shared" si="66"/>
        <v>-18</v>
      </c>
      <c r="AW157" s="138">
        <f t="shared" si="67"/>
        <v>-14</v>
      </c>
      <c r="AX157" s="41">
        <f t="shared" si="68"/>
        <v>-0.10623787976729152</v>
      </c>
      <c r="AY157" s="144">
        <f t="shared" si="69"/>
        <v>-0.036592695330559394</v>
      </c>
      <c r="AZ157" s="139">
        <v>23</v>
      </c>
      <c r="BA157" s="108">
        <v>10</v>
      </c>
      <c r="BB157" s="139">
        <v>12</v>
      </c>
      <c r="BC157" s="42">
        <v>0.0744336569579288</v>
      </c>
      <c r="BD157" s="109">
        <v>0.04524886877828054</v>
      </c>
      <c r="BE157" s="42">
        <v>0.04285714285714286</v>
      </c>
      <c r="BF157" s="140">
        <f t="shared" si="70"/>
        <v>2</v>
      </c>
      <c r="BG157" s="140">
        <f t="shared" si="71"/>
        <v>-11</v>
      </c>
      <c r="BH157" s="41">
        <f t="shared" si="72"/>
        <v>-0.0023917259211376843</v>
      </c>
      <c r="BI157" s="144">
        <f t="shared" si="73"/>
        <v>-0.03157651410078595</v>
      </c>
      <c r="BJ157" s="48">
        <v>18</v>
      </c>
      <c r="BK157" s="106">
        <v>12</v>
      </c>
      <c r="BL157" s="48">
        <v>7</v>
      </c>
      <c r="BM157" s="49">
        <v>0.05825242718446602</v>
      </c>
      <c r="BN157" s="107">
        <v>0.05429864253393665</v>
      </c>
      <c r="BO157" s="49">
        <v>0.025</v>
      </c>
      <c r="BP157" s="154">
        <f t="shared" si="74"/>
        <v>-5</v>
      </c>
      <c r="BQ157" s="154">
        <f t="shared" si="75"/>
        <v>-11</v>
      </c>
      <c r="BR157" s="41">
        <f t="shared" si="76"/>
        <v>-0.02929864253393665</v>
      </c>
      <c r="BS157" s="144">
        <f t="shared" si="77"/>
        <v>-0.03325242718446602</v>
      </c>
    </row>
    <row r="158" spans="1:71" ht="10.5">
      <c r="A158" s="35">
        <v>8</v>
      </c>
      <c r="B158" s="35">
        <v>3</v>
      </c>
      <c r="C158" s="35">
        <v>2</v>
      </c>
      <c r="D158" s="35">
        <v>6</v>
      </c>
      <c r="E158" s="36" t="s">
        <v>48</v>
      </c>
      <c r="F158" s="36" t="s">
        <v>77</v>
      </c>
      <c r="G158" s="104">
        <v>463</v>
      </c>
      <c r="H158" s="104">
        <v>460</v>
      </c>
      <c r="I158" s="35">
        <v>460</v>
      </c>
      <c r="J158" s="132">
        <f t="shared" si="52"/>
        <v>0</v>
      </c>
      <c r="K158" s="133">
        <f t="shared" si="53"/>
        <v>-3</v>
      </c>
      <c r="L158" s="130">
        <v>335</v>
      </c>
      <c r="M158" s="104">
        <v>204</v>
      </c>
      <c r="N158" s="38">
        <v>322</v>
      </c>
      <c r="O158" s="132">
        <f t="shared" si="54"/>
        <v>118</v>
      </c>
      <c r="P158" s="133">
        <f t="shared" si="55"/>
        <v>-13</v>
      </c>
      <c r="Q158" s="105">
        <v>0.7235421166306696</v>
      </c>
      <c r="R158" s="105">
        <v>0.4434782608695652</v>
      </c>
      <c r="S158" s="37">
        <v>0.7</v>
      </c>
      <c r="T158" s="37">
        <f t="shared" si="56"/>
        <v>0.25652173913043474</v>
      </c>
      <c r="U158" s="152">
        <f t="shared" si="57"/>
        <v>-0.02354211663066963</v>
      </c>
      <c r="V158" s="159">
        <v>174</v>
      </c>
      <c r="W158" s="164">
        <v>110</v>
      </c>
      <c r="X158" s="161">
        <v>183</v>
      </c>
      <c r="Y158" s="162">
        <v>0.5225225225225225</v>
      </c>
      <c r="Z158" s="165">
        <v>0.55</v>
      </c>
      <c r="AA158" s="162">
        <v>0.571875</v>
      </c>
      <c r="AB158" s="137">
        <f t="shared" si="58"/>
        <v>73</v>
      </c>
      <c r="AC158" s="137">
        <f t="shared" si="59"/>
        <v>9</v>
      </c>
      <c r="AD158" s="41">
        <f t="shared" si="60"/>
        <v>0.021874999999999978</v>
      </c>
      <c r="AE158" s="144">
        <f t="shared" si="61"/>
        <v>0.04935247747747751</v>
      </c>
      <c r="AF158" s="112">
        <v>80</v>
      </c>
      <c r="AG158" s="112">
        <v>32</v>
      </c>
      <c r="AH158" s="39">
        <v>86</v>
      </c>
      <c r="AI158" s="113">
        <v>0.24024024024024024</v>
      </c>
      <c r="AJ158" s="113">
        <v>0.16</v>
      </c>
      <c r="AK158" s="40">
        <v>0.26875</v>
      </c>
      <c r="AL158" s="135">
        <f t="shared" si="62"/>
        <v>54</v>
      </c>
      <c r="AM158" s="135">
        <f t="shared" si="63"/>
        <v>6</v>
      </c>
      <c r="AN158" s="41">
        <f t="shared" si="64"/>
        <v>0.10874999999999999</v>
      </c>
      <c r="AO158" s="144">
        <f t="shared" si="65"/>
        <v>0.02850975975975975</v>
      </c>
      <c r="AP158" s="110">
        <v>41</v>
      </c>
      <c r="AQ158" s="110">
        <v>31</v>
      </c>
      <c r="AR158" s="110">
        <v>27</v>
      </c>
      <c r="AS158" s="111">
        <v>0.12312312312312312</v>
      </c>
      <c r="AT158" s="111">
        <v>0.155</v>
      </c>
      <c r="AU158" s="111">
        <v>0.084375</v>
      </c>
      <c r="AV158" s="138">
        <f t="shared" si="66"/>
        <v>-4</v>
      </c>
      <c r="AW158" s="138">
        <f t="shared" si="67"/>
        <v>-14</v>
      </c>
      <c r="AX158" s="41">
        <f t="shared" si="68"/>
        <v>-0.070625</v>
      </c>
      <c r="AY158" s="144">
        <f t="shared" si="69"/>
        <v>-0.03874812312312312</v>
      </c>
      <c r="AZ158" s="139">
        <v>14</v>
      </c>
      <c r="BA158" s="108">
        <v>3</v>
      </c>
      <c r="BB158" s="139">
        <v>5</v>
      </c>
      <c r="BC158" s="42">
        <v>0.042042042042042045</v>
      </c>
      <c r="BD158" s="109">
        <v>0.015</v>
      </c>
      <c r="BE158" s="42">
        <v>0.015625</v>
      </c>
      <c r="BF158" s="140">
        <f t="shared" si="70"/>
        <v>2</v>
      </c>
      <c r="BG158" s="140">
        <f t="shared" si="71"/>
        <v>-9</v>
      </c>
      <c r="BH158" s="41">
        <f t="shared" si="72"/>
        <v>0.0006250000000000006</v>
      </c>
      <c r="BI158" s="144">
        <f t="shared" si="73"/>
        <v>-0.026417042042042045</v>
      </c>
      <c r="BJ158" s="48">
        <v>14</v>
      </c>
      <c r="BK158" s="106">
        <v>7</v>
      </c>
      <c r="BL158" s="48">
        <v>4</v>
      </c>
      <c r="BM158" s="49">
        <v>0.042042042042042045</v>
      </c>
      <c r="BN158" s="107">
        <v>0.035</v>
      </c>
      <c r="BO158" s="49">
        <v>0.0125</v>
      </c>
      <c r="BP158" s="154">
        <f t="shared" si="74"/>
        <v>-3</v>
      </c>
      <c r="BQ158" s="154">
        <f t="shared" si="75"/>
        <v>-10</v>
      </c>
      <c r="BR158" s="41">
        <f t="shared" si="76"/>
        <v>-0.022500000000000003</v>
      </c>
      <c r="BS158" s="144">
        <f t="shared" si="77"/>
        <v>-0.029542042042042044</v>
      </c>
    </row>
    <row r="159" spans="1:71" ht="10.5">
      <c r="A159" s="35">
        <v>8</v>
      </c>
      <c r="B159" s="35">
        <v>3</v>
      </c>
      <c r="C159" s="35">
        <v>3</v>
      </c>
      <c r="D159" s="35">
        <v>6</v>
      </c>
      <c r="E159" s="36" t="s">
        <v>48</v>
      </c>
      <c r="F159" s="36" t="s">
        <v>77</v>
      </c>
      <c r="G159" s="104">
        <v>517</v>
      </c>
      <c r="H159" s="104">
        <v>473</v>
      </c>
      <c r="I159" s="35">
        <v>471</v>
      </c>
      <c r="J159" s="132">
        <f t="shared" si="52"/>
        <v>-2</v>
      </c>
      <c r="K159" s="133">
        <f t="shared" si="53"/>
        <v>-46</v>
      </c>
      <c r="L159" s="130">
        <v>370</v>
      </c>
      <c r="M159" s="104">
        <v>224</v>
      </c>
      <c r="N159" s="38">
        <v>329</v>
      </c>
      <c r="O159" s="132">
        <f t="shared" si="54"/>
        <v>105</v>
      </c>
      <c r="P159" s="133">
        <f t="shared" si="55"/>
        <v>-41</v>
      </c>
      <c r="Q159" s="105">
        <v>0.7156673114119922</v>
      </c>
      <c r="R159" s="105">
        <v>0.47357293868921774</v>
      </c>
      <c r="S159" s="37">
        <v>0.6985138004246284</v>
      </c>
      <c r="T159" s="37">
        <f t="shared" si="56"/>
        <v>0.22494086173541067</v>
      </c>
      <c r="U159" s="152">
        <f t="shared" si="57"/>
        <v>-0.01715351098736384</v>
      </c>
      <c r="V159" s="159">
        <v>186</v>
      </c>
      <c r="W159" s="164">
        <v>116</v>
      </c>
      <c r="X159" s="161">
        <v>201</v>
      </c>
      <c r="Y159" s="162">
        <v>0.5040650406504065</v>
      </c>
      <c r="Z159" s="165">
        <v>0.5201793721973094</v>
      </c>
      <c r="AA159" s="162">
        <v>0.6109422492401215</v>
      </c>
      <c r="AB159" s="137">
        <f t="shared" si="58"/>
        <v>85</v>
      </c>
      <c r="AC159" s="137">
        <f t="shared" si="59"/>
        <v>15</v>
      </c>
      <c r="AD159" s="41">
        <f t="shared" si="60"/>
        <v>0.09076287704281216</v>
      </c>
      <c r="AE159" s="144">
        <f t="shared" si="61"/>
        <v>0.10687720858971506</v>
      </c>
      <c r="AF159" s="112">
        <v>82</v>
      </c>
      <c r="AG159" s="112">
        <v>34</v>
      </c>
      <c r="AH159" s="39">
        <v>78</v>
      </c>
      <c r="AI159" s="113">
        <v>0.2222222222222222</v>
      </c>
      <c r="AJ159" s="113">
        <v>0.15246636771300448</v>
      </c>
      <c r="AK159" s="40">
        <v>0.23708206686930092</v>
      </c>
      <c r="AL159" s="135">
        <f t="shared" si="62"/>
        <v>44</v>
      </c>
      <c r="AM159" s="135">
        <f t="shared" si="63"/>
        <v>-4</v>
      </c>
      <c r="AN159" s="41">
        <f t="shared" si="64"/>
        <v>0.08461569915629644</v>
      </c>
      <c r="AO159" s="144">
        <f t="shared" si="65"/>
        <v>0.014859844647078707</v>
      </c>
      <c r="AP159" s="110">
        <v>50</v>
      </c>
      <c r="AQ159" s="110">
        <v>35</v>
      </c>
      <c r="AR159" s="110">
        <v>29</v>
      </c>
      <c r="AS159" s="111">
        <v>0.13550135501355012</v>
      </c>
      <c r="AT159" s="111">
        <v>0.15695067264573992</v>
      </c>
      <c r="AU159" s="111">
        <v>0.08814589665653495</v>
      </c>
      <c r="AV159" s="138">
        <f t="shared" si="66"/>
        <v>-6</v>
      </c>
      <c r="AW159" s="138">
        <f t="shared" si="67"/>
        <v>-21</v>
      </c>
      <c r="AX159" s="41">
        <f t="shared" si="68"/>
        <v>-0.06880477598920497</v>
      </c>
      <c r="AY159" s="144">
        <f t="shared" si="69"/>
        <v>-0.04735545835701517</v>
      </c>
      <c r="AZ159" s="139">
        <v>24</v>
      </c>
      <c r="BA159" s="108">
        <v>6</v>
      </c>
      <c r="BB159" s="139">
        <v>7</v>
      </c>
      <c r="BC159" s="42">
        <v>0.06504065040650407</v>
      </c>
      <c r="BD159" s="109">
        <v>0.026905829596412557</v>
      </c>
      <c r="BE159" s="42">
        <v>0.02127659574468085</v>
      </c>
      <c r="BF159" s="140">
        <f t="shared" si="70"/>
        <v>1</v>
      </c>
      <c r="BG159" s="140">
        <f t="shared" si="71"/>
        <v>-17</v>
      </c>
      <c r="BH159" s="41">
        <f t="shared" si="72"/>
        <v>-0.005629233851731707</v>
      </c>
      <c r="BI159" s="144">
        <f t="shared" si="73"/>
        <v>-0.04376405466182322</v>
      </c>
      <c r="BJ159" s="48">
        <v>11</v>
      </c>
      <c r="BK159" s="106">
        <v>9</v>
      </c>
      <c r="BL159" s="48">
        <v>4</v>
      </c>
      <c r="BM159" s="49">
        <v>0.02981029810298103</v>
      </c>
      <c r="BN159" s="107">
        <v>0.04035874439461883</v>
      </c>
      <c r="BO159" s="49">
        <v>0.0121580547112462</v>
      </c>
      <c r="BP159" s="154">
        <f t="shared" si="74"/>
        <v>-5</v>
      </c>
      <c r="BQ159" s="154">
        <f t="shared" si="75"/>
        <v>-7</v>
      </c>
      <c r="BR159" s="41">
        <f t="shared" si="76"/>
        <v>-0.02820068968337263</v>
      </c>
      <c r="BS159" s="144">
        <f t="shared" si="77"/>
        <v>-0.01765224339173483</v>
      </c>
    </row>
    <row r="160" spans="1:71" ht="10.5">
      <c r="A160" s="35">
        <v>8</v>
      </c>
      <c r="B160" s="35">
        <v>4</v>
      </c>
      <c r="C160" s="35">
        <v>1</v>
      </c>
      <c r="D160" s="35">
        <v>6</v>
      </c>
      <c r="E160" s="36" t="s">
        <v>48</v>
      </c>
      <c r="F160" s="36" t="s">
        <v>79</v>
      </c>
      <c r="G160" s="104">
        <v>512</v>
      </c>
      <c r="H160" s="104">
        <v>444</v>
      </c>
      <c r="I160" s="35">
        <v>438</v>
      </c>
      <c r="J160" s="132">
        <f t="shared" si="52"/>
        <v>-6</v>
      </c>
      <c r="K160" s="133">
        <f t="shared" si="53"/>
        <v>-74</v>
      </c>
      <c r="L160" s="130">
        <v>381</v>
      </c>
      <c r="M160" s="104">
        <v>236</v>
      </c>
      <c r="N160" s="38">
        <v>310</v>
      </c>
      <c r="O160" s="132">
        <f t="shared" si="54"/>
        <v>74</v>
      </c>
      <c r="P160" s="133">
        <f t="shared" si="55"/>
        <v>-71</v>
      </c>
      <c r="Q160" s="105">
        <v>0.744140625</v>
      </c>
      <c r="R160" s="105">
        <v>0.5315315315315315</v>
      </c>
      <c r="S160" s="37">
        <v>0.7077625570776256</v>
      </c>
      <c r="T160" s="37">
        <f t="shared" si="56"/>
        <v>0.17623102554609404</v>
      </c>
      <c r="U160" s="152">
        <f t="shared" si="57"/>
        <v>-0.03637806792237441</v>
      </c>
      <c r="V160" s="159">
        <v>214</v>
      </c>
      <c r="W160" s="164">
        <v>148</v>
      </c>
      <c r="X160" s="161">
        <v>183</v>
      </c>
      <c r="Y160" s="162">
        <v>0.5631578947368421</v>
      </c>
      <c r="Z160" s="165">
        <v>0.6271186440677966</v>
      </c>
      <c r="AA160" s="162">
        <v>0.5922330097087378</v>
      </c>
      <c r="AB160" s="137">
        <f t="shared" si="58"/>
        <v>35</v>
      </c>
      <c r="AC160" s="137">
        <f t="shared" si="59"/>
        <v>-31</v>
      </c>
      <c r="AD160" s="41">
        <f t="shared" si="60"/>
        <v>-0.03488563435905878</v>
      </c>
      <c r="AE160" s="144">
        <f t="shared" si="61"/>
        <v>0.029075114971895744</v>
      </c>
      <c r="AF160" s="112">
        <v>78</v>
      </c>
      <c r="AG160" s="112">
        <v>33</v>
      </c>
      <c r="AH160" s="39">
        <v>69</v>
      </c>
      <c r="AI160" s="113">
        <v>0.20526315789473684</v>
      </c>
      <c r="AJ160" s="113">
        <v>0.13983050847457626</v>
      </c>
      <c r="AK160" s="40">
        <v>0.22330097087378642</v>
      </c>
      <c r="AL160" s="135">
        <f t="shared" si="62"/>
        <v>36</v>
      </c>
      <c r="AM160" s="135">
        <f t="shared" si="63"/>
        <v>-9</v>
      </c>
      <c r="AN160" s="41">
        <f t="shared" si="64"/>
        <v>0.08347046239921016</v>
      </c>
      <c r="AO160" s="144">
        <f t="shared" si="65"/>
        <v>0.018037812979049578</v>
      </c>
      <c r="AP160" s="110">
        <v>40</v>
      </c>
      <c r="AQ160" s="110">
        <v>34</v>
      </c>
      <c r="AR160" s="110">
        <v>32</v>
      </c>
      <c r="AS160" s="111">
        <v>0.10526315789473684</v>
      </c>
      <c r="AT160" s="111">
        <v>0.1440677966101695</v>
      </c>
      <c r="AU160" s="111">
        <v>0.10355987055016182</v>
      </c>
      <c r="AV160" s="138">
        <f t="shared" si="66"/>
        <v>-2</v>
      </c>
      <c r="AW160" s="138">
        <f t="shared" si="67"/>
        <v>-8</v>
      </c>
      <c r="AX160" s="41">
        <f t="shared" si="68"/>
        <v>-0.04050792606000768</v>
      </c>
      <c r="AY160" s="144">
        <f t="shared" si="69"/>
        <v>-0.001703287344575019</v>
      </c>
      <c r="AZ160" s="139">
        <v>21</v>
      </c>
      <c r="BA160" s="108">
        <v>4</v>
      </c>
      <c r="BB160" s="139">
        <v>6</v>
      </c>
      <c r="BC160" s="42">
        <v>0.05526315789473684</v>
      </c>
      <c r="BD160" s="109">
        <v>0.01694915254237288</v>
      </c>
      <c r="BE160" s="42">
        <v>0.019417475728155338</v>
      </c>
      <c r="BF160" s="140">
        <f t="shared" si="70"/>
        <v>2</v>
      </c>
      <c r="BG160" s="140">
        <f t="shared" si="71"/>
        <v>-15</v>
      </c>
      <c r="BH160" s="41">
        <f t="shared" si="72"/>
        <v>0.002468323185782457</v>
      </c>
      <c r="BI160" s="144">
        <f t="shared" si="73"/>
        <v>-0.0358456821665815</v>
      </c>
      <c r="BJ160" s="48">
        <v>19</v>
      </c>
      <c r="BK160" s="106">
        <v>7</v>
      </c>
      <c r="BL160" s="48">
        <v>1</v>
      </c>
      <c r="BM160" s="49">
        <v>0.05</v>
      </c>
      <c r="BN160" s="107">
        <v>0.029661016949152543</v>
      </c>
      <c r="BO160" s="49">
        <v>0.003236245954692557</v>
      </c>
      <c r="BP160" s="154">
        <f t="shared" si="74"/>
        <v>-6</v>
      </c>
      <c r="BQ160" s="154">
        <f t="shared" si="75"/>
        <v>-18</v>
      </c>
      <c r="BR160" s="41">
        <f t="shared" si="76"/>
        <v>-0.026424770994459987</v>
      </c>
      <c r="BS160" s="144">
        <f t="shared" si="77"/>
        <v>-0.04676375404530744</v>
      </c>
    </row>
    <row r="161" spans="1:71" ht="10.5">
      <c r="A161" s="35">
        <v>8</v>
      </c>
      <c r="B161" s="35">
        <v>4</v>
      </c>
      <c r="C161" s="35">
        <v>2</v>
      </c>
      <c r="D161" s="35">
        <v>6</v>
      </c>
      <c r="E161" s="36" t="s">
        <v>48</v>
      </c>
      <c r="F161" s="36" t="s">
        <v>79</v>
      </c>
      <c r="G161" s="104">
        <v>541</v>
      </c>
      <c r="H161" s="104">
        <v>478</v>
      </c>
      <c r="I161" s="35">
        <v>455</v>
      </c>
      <c r="J161" s="132">
        <f t="shared" si="52"/>
        <v>-23</v>
      </c>
      <c r="K161" s="133">
        <f t="shared" si="53"/>
        <v>-86</v>
      </c>
      <c r="L161" s="130">
        <v>414</v>
      </c>
      <c r="M161" s="104">
        <v>264</v>
      </c>
      <c r="N161" s="38">
        <v>335</v>
      </c>
      <c r="O161" s="132">
        <f t="shared" si="54"/>
        <v>71</v>
      </c>
      <c r="P161" s="133">
        <f t="shared" si="55"/>
        <v>-79</v>
      </c>
      <c r="Q161" s="105">
        <v>0.7652495378927912</v>
      </c>
      <c r="R161" s="105">
        <v>0.5523012552301255</v>
      </c>
      <c r="S161" s="37">
        <v>0.7362637362637363</v>
      </c>
      <c r="T161" s="37">
        <f t="shared" si="56"/>
        <v>0.1839624810336108</v>
      </c>
      <c r="U161" s="152">
        <f t="shared" si="57"/>
        <v>-0.02898580162905484</v>
      </c>
      <c r="V161" s="159">
        <v>262</v>
      </c>
      <c r="W161" s="164">
        <v>178</v>
      </c>
      <c r="X161" s="161">
        <v>243</v>
      </c>
      <c r="Y161" s="162">
        <v>0.6328502415458938</v>
      </c>
      <c r="Z161" s="165">
        <v>0.6742424242424242</v>
      </c>
      <c r="AA161" s="162">
        <v>0.7253731343283583</v>
      </c>
      <c r="AB161" s="137">
        <f t="shared" si="58"/>
        <v>65</v>
      </c>
      <c r="AC161" s="137">
        <f t="shared" si="59"/>
        <v>-19</v>
      </c>
      <c r="AD161" s="41">
        <f t="shared" si="60"/>
        <v>0.05113071008593406</v>
      </c>
      <c r="AE161" s="144">
        <f t="shared" si="61"/>
        <v>0.0925228927824645</v>
      </c>
      <c r="AF161" s="112">
        <v>68</v>
      </c>
      <c r="AG161" s="112">
        <v>35</v>
      </c>
      <c r="AH161" s="39">
        <v>61</v>
      </c>
      <c r="AI161" s="113">
        <v>0.1642512077294686</v>
      </c>
      <c r="AJ161" s="113">
        <v>0.13257575757575757</v>
      </c>
      <c r="AK161" s="40">
        <v>0.18208955223880596</v>
      </c>
      <c r="AL161" s="135">
        <f t="shared" si="62"/>
        <v>26</v>
      </c>
      <c r="AM161" s="135">
        <f t="shared" si="63"/>
        <v>-7</v>
      </c>
      <c r="AN161" s="41">
        <f t="shared" si="64"/>
        <v>0.049513794663048394</v>
      </c>
      <c r="AO161" s="144">
        <f t="shared" si="65"/>
        <v>0.017838344509337356</v>
      </c>
      <c r="AP161" s="110">
        <v>33</v>
      </c>
      <c r="AQ161" s="110">
        <v>23</v>
      </c>
      <c r="AR161" s="110">
        <v>17</v>
      </c>
      <c r="AS161" s="111">
        <v>0.07971014492753623</v>
      </c>
      <c r="AT161" s="111">
        <v>0.08712121212121213</v>
      </c>
      <c r="AU161" s="111">
        <v>0.050746268656716415</v>
      </c>
      <c r="AV161" s="138">
        <f t="shared" si="66"/>
        <v>-6</v>
      </c>
      <c r="AW161" s="138">
        <f t="shared" si="67"/>
        <v>-16</v>
      </c>
      <c r="AX161" s="41">
        <f t="shared" si="68"/>
        <v>-0.03637494346449571</v>
      </c>
      <c r="AY161" s="144">
        <f t="shared" si="69"/>
        <v>-0.02896387627081981</v>
      </c>
      <c r="AZ161" s="139">
        <v>24</v>
      </c>
      <c r="BA161" s="108">
        <v>2</v>
      </c>
      <c r="BB161" s="139">
        <v>3</v>
      </c>
      <c r="BC161" s="42">
        <v>0.057971014492753624</v>
      </c>
      <c r="BD161" s="109">
        <v>0.007575757575757576</v>
      </c>
      <c r="BE161" s="42">
        <v>0.008955223880597015</v>
      </c>
      <c r="BF161" s="140">
        <f t="shared" si="70"/>
        <v>1</v>
      </c>
      <c r="BG161" s="140">
        <f t="shared" si="71"/>
        <v>-21</v>
      </c>
      <c r="BH161" s="41">
        <f t="shared" si="72"/>
        <v>0.0013794663048394395</v>
      </c>
      <c r="BI161" s="144">
        <f t="shared" si="73"/>
        <v>-0.04901579061215661</v>
      </c>
      <c r="BJ161" s="48">
        <v>15</v>
      </c>
      <c r="BK161" s="106">
        <v>13</v>
      </c>
      <c r="BL161" s="48">
        <v>4</v>
      </c>
      <c r="BM161" s="49">
        <v>0.036231884057971016</v>
      </c>
      <c r="BN161" s="107">
        <v>0.04924242424242424</v>
      </c>
      <c r="BO161" s="49">
        <v>0.011940298507462687</v>
      </c>
      <c r="BP161" s="154">
        <f t="shared" si="74"/>
        <v>-9</v>
      </c>
      <c r="BQ161" s="154">
        <f t="shared" si="75"/>
        <v>-11</v>
      </c>
      <c r="BR161" s="41">
        <f t="shared" si="76"/>
        <v>-0.037302125734961555</v>
      </c>
      <c r="BS161" s="144">
        <f t="shared" si="77"/>
        <v>-0.02429158555050833</v>
      </c>
    </row>
    <row r="162" spans="1:71" ht="10.5">
      <c r="A162" s="35">
        <v>8</v>
      </c>
      <c r="B162" s="35">
        <v>5</v>
      </c>
      <c r="C162" s="35">
        <v>1</v>
      </c>
      <c r="D162" s="35">
        <v>6</v>
      </c>
      <c r="E162" s="36" t="s">
        <v>48</v>
      </c>
      <c r="F162" s="36" t="s">
        <v>80</v>
      </c>
      <c r="G162" s="104">
        <v>437</v>
      </c>
      <c r="H162" s="104">
        <v>406</v>
      </c>
      <c r="I162" s="35">
        <v>394</v>
      </c>
      <c r="J162" s="132">
        <f t="shared" si="52"/>
        <v>-12</v>
      </c>
      <c r="K162" s="133">
        <f t="shared" si="53"/>
        <v>-43</v>
      </c>
      <c r="L162" s="130">
        <v>318</v>
      </c>
      <c r="M162" s="104">
        <v>186</v>
      </c>
      <c r="N162" s="38">
        <v>255</v>
      </c>
      <c r="O162" s="132">
        <f t="shared" si="54"/>
        <v>69</v>
      </c>
      <c r="P162" s="133">
        <f t="shared" si="55"/>
        <v>-63</v>
      </c>
      <c r="Q162" s="105">
        <v>0.7276887871853547</v>
      </c>
      <c r="R162" s="105">
        <v>0.458128078817734</v>
      </c>
      <c r="S162" s="37">
        <v>0.6472081218274112</v>
      </c>
      <c r="T162" s="37">
        <f t="shared" si="56"/>
        <v>0.18908004300967718</v>
      </c>
      <c r="U162" s="152">
        <f t="shared" si="57"/>
        <v>-0.08048066535794351</v>
      </c>
      <c r="V162" s="159">
        <v>152</v>
      </c>
      <c r="W162" s="164">
        <v>100</v>
      </c>
      <c r="X162" s="161">
        <v>153</v>
      </c>
      <c r="Y162" s="162">
        <v>0.4794952681388013</v>
      </c>
      <c r="Z162" s="165">
        <v>0.5376344086021505</v>
      </c>
      <c r="AA162" s="162">
        <v>0.6023622047244095</v>
      </c>
      <c r="AB162" s="137">
        <f t="shared" si="58"/>
        <v>53</v>
      </c>
      <c r="AC162" s="137">
        <f t="shared" si="59"/>
        <v>1</v>
      </c>
      <c r="AD162" s="41">
        <f t="shared" si="60"/>
        <v>0.06472779612225898</v>
      </c>
      <c r="AE162" s="144">
        <f t="shared" si="61"/>
        <v>0.12286693658560821</v>
      </c>
      <c r="AF162" s="112">
        <v>76</v>
      </c>
      <c r="AG162" s="112">
        <v>32</v>
      </c>
      <c r="AH162" s="39">
        <v>71</v>
      </c>
      <c r="AI162" s="113">
        <v>0.23974763406940064</v>
      </c>
      <c r="AJ162" s="113">
        <v>0.17204301075268819</v>
      </c>
      <c r="AK162" s="40">
        <v>0.2795275590551181</v>
      </c>
      <c r="AL162" s="135">
        <f t="shared" si="62"/>
        <v>39</v>
      </c>
      <c r="AM162" s="135">
        <f t="shared" si="63"/>
        <v>-5</v>
      </c>
      <c r="AN162" s="41">
        <f t="shared" si="64"/>
        <v>0.10748454830242993</v>
      </c>
      <c r="AO162" s="144">
        <f t="shared" si="65"/>
        <v>0.039779924985717474</v>
      </c>
      <c r="AP162" s="110">
        <v>34</v>
      </c>
      <c r="AQ162" s="110">
        <v>25</v>
      </c>
      <c r="AR162" s="110">
        <v>10</v>
      </c>
      <c r="AS162" s="111">
        <v>0.10725552050473186</v>
      </c>
      <c r="AT162" s="111">
        <v>0.13440860215053763</v>
      </c>
      <c r="AU162" s="111">
        <v>0.03937007874015748</v>
      </c>
      <c r="AV162" s="138">
        <f t="shared" si="66"/>
        <v>-15</v>
      </c>
      <c r="AW162" s="138">
        <f t="shared" si="67"/>
        <v>-24</v>
      </c>
      <c r="AX162" s="41">
        <f t="shared" si="68"/>
        <v>-0.09503852341038015</v>
      </c>
      <c r="AY162" s="144">
        <f t="shared" si="69"/>
        <v>-0.06788544176457438</v>
      </c>
      <c r="AZ162" s="139">
        <v>27</v>
      </c>
      <c r="BA162" s="108">
        <v>6</v>
      </c>
      <c r="BB162" s="139">
        <v>3</v>
      </c>
      <c r="BC162" s="42">
        <v>0.08517350157728706</v>
      </c>
      <c r="BD162" s="109">
        <v>0.03225806451612903</v>
      </c>
      <c r="BE162" s="42">
        <v>0.011811023622047244</v>
      </c>
      <c r="BF162" s="140">
        <f t="shared" si="70"/>
        <v>-3</v>
      </c>
      <c r="BG162" s="140">
        <f t="shared" si="71"/>
        <v>-24</v>
      </c>
      <c r="BH162" s="41">
        <f t="shared" si="72"/>
        <v>-0.020447040894081787</v>
      </c>
      <c r="BI162" s="144">
        <f t="shared" si="73"/>
        <v>-0.07336247795523981</v>
      </c>
      <c r="BJ162" s="48">
        <v>13</v>
      </c>
      <c r="BK162" s="106">
        <v>10</v>
      </c>
      <c r="BL162" s="48">
        <v>8</v>
      </c>
      <c r="BM162" s="49">
        <v>0.04100946372239748</v>
      </c>
      <c r="BN162" s="107">
        <v>0.053763440860215055</v>
      </c>
      <c r="BO162" s="49">
        <v>0.031496062992125984</v>
      </c>
      <c r="BP162" s="154">
        <f t="shared" si="74"/>
        <v>-2</v>
      </c>
      <c r="BQ162" s="154">
        <f t="shared" si="75"/>
        <v>-5</v>
      </c>
      <c r="BR162" s="41">
        <f t="shared" si="76"/>
        <v>-0.02226737786808907</v>
      </c>
      <c r="BS162" s="144">
        <f t="shared" si="77"/>
        <v>-0.009513400730271494</v>
      </c>
    </row>
    <row r="163" spans="1:71" ht="10.5">
      <c r="A163" s="35">
        <v>8</v>
      </c>
      <c r="B163" s="35">
        <v>5</v>
      </c>
      <c r="C163" s="35">
        <v>2</v>
      </c>
      <c r="D163" s="35">
        <v>6</v>
      </c>
      <c r="E163" s="36" t="s">
        <v>48</v>
      </c>
      <c r="F163" s="36" t="s">
        <v>80</v>
      </c>
      <c r="G163" s="104">
        <v>583</v>
      </c>
      <c r="H163" s="104">
        <v>535</v>
      </c>
      <c r="I163" s="35">
        <v>519</v>
      </c>
      <c r="J163" s="132">
        <f t="shared" si="52"/>
        <v>-16</v>
      </c>
      <c r="K163" s="133">
        <f t="shared" si="53"/>
        <v>-64</v>
      </c>
      <c r="L163" s="130">
        <v>437</v>
      </c>
      <c r="M163" s="104">
        <v>242</v>
      </c>
      <c r="N163" s="38">
        <v>342</v>
      </c>
      <c r="O163" s="132">
        <f t="shared" si="54"/>
        <v>100</v>
      </c>
      <c r="P163" s="133">
        <f t="shared" si="55"/>
        <v>-95</v>
      </c>
      <c r="Q163" s="105">
        <v>0.7495711835334476</v>
      </c>
      <c r="R163" s="105">
        <v>0.4523364485981308</v>
      </c>
      <c r="S163" s="37">
        <v>0.6589595375722543</v>
      </c>
      <c r="T163" s="37">
        <f t="shared" si="56"/>
        <v>0.20662308897412351</v>
      </c>
      <c r="U163" s="152">
        <f t="shared" si="57"/>
        <v>-0.09061164596119331</v>
      </c>
      <c r="V163" s="159">
        <v>246</v>
      </c>
      <c r="W163" s="164">
        <v>135</v>
      </c>
      <c r="X163" s="161">
        <v>215</v>
      </c>
      <c r="Y163" s="162">
        <v>0.5681293302540416</v>
      </c>
      <c r="Z163" s="165">
        <v>0.5625</v>
      </c>
      <c r="AA163" s="162">
        <v>0.6323529411764706</v>
      </c>
      <c r="AB163" s="137">
        <f t="shared" si="58"/>
        <v>80</v>
      </c>
      <c r="AC163" s="137">
        <f t="shared" si="59"/>
        <v>-31</v>
      </c>
      <c r="AD163" s="41">
        <f t="shared" si="60"/>
        <v>0.06985294117647056</v>
      </c>
      <c r="AE163" s="144">
        <f t="shared" si="61"/>
        <v>0.06422361092242901</v>
      </c>
      <c r="AF163" s="112">
        <v>86</v>
      </c>
      <c r="AG163" s="112">
        <v>30</v>
      </c>
      <c r="AH163" s="39">
        <v>67</v>
      </c>
      <c r="AI163" s="113">
        <v>0.19861431870669746</v>
      </c>
      <c r="AJ163" s="113">
        <v>0.125</v>
      </c>
      <c r="AK163" s="40">
        <v>0.19705882352941176</v>
      </c>
      <c r="AL163" s="135">
        <f t="shared" si="62"/>
        <v>37</v>
      </c>
      <c r="AM163" s="135">
        <f t="shared" si="63"/>
        <v>-19</v>
      </c>
      <c r="AN163" s="41">
        <f t="shared" si="64"/>
        <v>0.07205882352941176</v>
      </c>
      <c r="AO163" s="144">
        <f t="shared" si="65"/>
        <v>-0.001555495177285704</v>
      </c>
      <c r="AP163" s="110">
        <v>40</v>
      </c>
      <c r="AQ163" s="110">
        <v>29</v>
      </c>
      <c r="AR163" s="110">
        <v>19</v>
      </c>
      <c r="AS163" s="111">
        <v>0.09237875288683603</v>
      </c>
      <c r="AT163" s="111">
        <v>0.12083333333333333</v>
      </c>
      <c r="AU163" s="111">
        <v>0.05588235294117647</v>
      </c>
      <c r="AV163" s="138">
        <f t="shared" si="66"/>
        <v>-10</v>
      </c>
      <c r="AW163" s="138">
        <f t="shared" si="67"/>
        <v>-21</v>
      </c>
      <c r="AX163" s="41">
        <f t="shared" si="68"/>
        <v>-0.06495098039215685</v>
      </c>
      <c r="AY163" s="144">
        <f t="shared" si="69"/>
        <v>-0.036496399945659556</v>
      </c>
      <c r="AZ163" s="139">
        <v>30</v>
      </c>
      <c r="BA163" s="108">
        <v>6</v>
      </c>
      <c r="BB163" s="139">
        <v>8</v>
      </c>
      <c r="BC163" s="42">
        <v>0.06928406466512702</v>
      </c>
      <c r="BD163" s="109">
        <v>0.025</v>
      </c>
      <c r="BE163" s="42">
        <v>0.023529411764705882</v>
      </c>
      <c r="BF163" s="140">
        <f t="shared" si="70"/>
        <v>2</v>
      </c>
      <c r="BG163" s="140">
        <f t="shared" si="71"/>
        <v>-22</v>
      </c>
      <c r="BH163" s="41">
        <f t="shared" si="72"/>
        <v>-0.0014705882352941194</v>
      </c>
      <c r="BI163" s="144">
        <f t="shared" si="73"/>
        <v>-0.04575465290042113</v>
      </c>
      <c r="BJ163" s="48">
        <v>14</v>
      </c>
      <c r="BK163" s="106">
        <v>15</v>
      </c>
      <c r="BL163" s="48">
        <v>9</v>
      </c>
      <c r="BM163" s="49">
        <v>0.03233256351039261</v>
      </c>
      <c r="BN163" s="107">
        <v>0.0625</v>
      </c>
      <c r="BO163" s="49">
        <v>0.026470588235294117</v>
      </c>
      <c r="BP163" s="154">
        <f t="shared" si="74"/>
        <v>-6</v>
      </c>
      <c r="BQ163" s="154">
        <f t="shared" si="75"/>
        <v>-5</v>
      </c>
      <c r="BR163" s="41">
        <f t="shared" si="76"/>
        <v>-0.03602941176470588</v>
      </c>
      <c r="BS163" s="144">
        <f t="shared" si="77"/>
        <v>-0.0058619752750984945</v>
      </c>
    </row>
    <row r="164" spans="1:71" ht="10.5">
      <c r="A164" s="35">
        <v>8</v>
      </c>
      <c r="B164" s="35">
        <v>6</v>
      </c>
      <c r="C164" s="35">
        <v>1</v>
      </c>
      <c r="D164" s="35">
        <v>6</v>
      </c>
      <c r="E164" s="36" t="s">
        <v>48</v>
      </c>
      <c r="F164" s="36" t="s">
        <v>79</v>
      </c>
      <c r="G164" s="104">
        <v>437</v>
      </c>
      <c r="H164" s="104">
        <v>425</v>
      </c>
      <c r="I164" s="35">
        <v>416</v>
      </c>
      <c r="J164" s="132">
        <f t="shared" si="52"/>
        <v>-9</v>
      </c>
      <c r="K164" s="133">
        <f t="shared" si="53"/>
        <v>-21</v>
      </c>
      <c r="L164" s="130">
        <v>346</v>
      </c>
      <c r="M164" s="104">
        <v>219</v>
      </c>
      <c r="N164" s="38">
        <v>286</v>
      </c>
      <c r="O164" s="132">
        <f t="shared" si="54"/>
        <v>67</v>
      </c>
      <c r="P164" s="133">
        <f t="shared" si="55"/>
        <v>-60</v>
      </c>
      <c r="Q164" s="105">
        <v>0.7917620137299771</v>
      </c>
      <c r="R164" s="105">
        <v>0.5152941176470588</v>
      </c>
      <c r="S164" s="37">
        <v>0.6875</v>
      </c>
      <c r="T164" s="37">
        <f t="shared" si="56"/>
        <v>0.1722058823529412</v>
      </c>
      <c r="U164" s="152">
        <f t="shared" si="57"/>
        <v>-0.10426201372997712</v>
      </c>
      <c r="V164" s="159">
        <v>183</v>
      </c>
      <c r="W164" s="164">
        <v>118</v>
      </c>
      <c r="X164" s="161">
        <v>164</v>
      </c>
      <c r="Y164" s="162">
        <v>0.5304347826086957</v>
      </c>
      <c r="Z164" s="165">
        <v>0.5388127853881278</v>
      </c>
      <c r="AA164" s="162">
        <v>0.5734265734265734</v>
      </c>
      <c r="AB164" s="137">
        <f t="shared" si="58"/>
        <v>46</v>
      </c>
      <c r="AC164" s="137">
        <f t="shared" si="59"/>
        <v>-19</v>
      </c>
      <c r="AD164" s="41">
        <f t="shared" si="60"/>
        <v>0.034613788038445614</v>
      </c>
      <c r="AE164" s="144">
        <f t="shared" si="61"/>
        <v>0.04299179081787774</v>
      </c>
      <c r="AF164" s="112">
        <v>56</v>
      </c>
      <c r="AG164" s="112">
        <v>20</v>
      </c>
      <c r="AH164" s="39">
        <v>56</v>
      </c>
      <c r="AI164" s="113">
        <v>0.16231884057971013</v>
      </c>
      <c r="AJ164" s="113">
        <v>0.091324200913242</v>
      </c>
      <c r="AK164" s="40">
        <v>0.1958041958041958</v>
      </c>
      <c r="AL164" s="135">
        <f t="shared" si="62"/>
        <v>36</v>
      </c>
      <c r="AM164" s="135">
        <f t="shared" si="63"/>
        <v>0</v>
      </c>
      <c r="AN164" s="41">
        <f t="shared" si="64"/>
        <v>0.1044799948909538</v>
      </c>
      <c r="AO164" s="144">
        <f t="shared" si="65"/>
        <v>0.033485355224485674</v>
      </c>
      <c r="AP164" s="110">
        <v>42</v>
      </c>
      <c r="AQ164" s="110">
        <v>33</v>
      </c>
      <c r="AR164" s="110">
        <v>32</v>
      </c>
      <c r="AS164" s="111">
        <v>0.12173913043478261</v>
      </c>
      <c r="AT164" s="111">
        <v>0.1506849315068493</v>
      </c>
      <c r="AU164" s="111">
        <v>0.11188811188811189</v>
      </c>
      <c r="AV164" s="138">
        <f t="shared" si="66"/>
        <v>-1</v>
      </c>
      <c r="AW164" s="138">
        <f t="shared" si="67"/>
        <v>-10</v>
      </c>
      <c r="AX164" s="41">
        <f t="shared" si="68"/>
        <v>-0.03879681961873742</v>
      </c>
      <c r="AY164" s="144">
        <f t="shared" si="69"/>
        <v>-0.009851018546670726</v>
      </c>
      <c r="AZ164" s="139">
        <v>28</v>
      </c>
      <c r="BA164" s="108">
        <v>8</v>
      </c>
      <c r="BB164" s="139">
        <v>8</v>
      </c>
      <c r="BC164" s="42">
        <v>0.08115942028985507</v>
      </c>
      <c r="BD164" s="109">
        <v>0.0365296803652968</v>
      </c>
      <c r="BE164" s="42">
        <v>0.027972027972027972</v>
      </c>
      <c r="BF164" s="140">
        <f t="shared" si="70"/>
        <v>0</v>
      </c>
      <c r="BG164" s="140">
        <f t="shared" si="71"/>
        <v>-20</v>
      </c>
      <c r="BH164" s="41">
        <f t="shared" si="72"/>
        <v>-0.00855765239326883</v>
      </c>
      <c r="BI164" s="144">
        <f t="shared" si="73"/>
        <v>-0.0531873923178271</v>
      </c>
      <c r="BJ164" s="48">
        <v>30</v>
      </c>
      <c r="BK164" s="106">
        <v>15</v>
      </c>
      <c r="BL164" s="48">
        <v>14</v>
      </c>
      <c r="BM164" s="49">
        <v>0.08695652173913043</v>
      </c>
      <c r="BN164" s="107">
        <v>0.0684931506849315</v>
      </c>
      <c r="BO164" s="49">
        <v>0.04895104895104895</v>
      </c>
      <c r="BP164" s="154">
        <f t="shared" si="74"/>
        <v>-1</v>
      </c>
      <c r="BQ164" s="154">
        <f t="shared" si="75"/>
        <v>-16</v>
      </c>
      <c r="BR164" s="41">
        <f t="shared" si="76"/>
        <v>-0.01954210173388255</v>
      </c>
      <c r="BS164" s="144">
        <f t="shared" si="77"/>
        <v>-0.03800547278808148</v>
      </c>
    </row>
    <row r="165" spans="1:71" ht="10.5">
      <c r="A165" s="35">
        <v>8</v>
      </c>
      <c r="B165" s="35">
        <v>6</v>
      </c>
      <c r="C165" s="35">
        <v>2</v>
      </c>
      <c r="D165" s="35">
        <v>6</v>
      </c>
      <c r="E165" s="36" t="s">
        <v>48</v>
      </c>
      <c r="F165" s="36" t="s">
        <v>79</v>
      </c>
      <c r="G165" s="104">
        <v>529</v>
      </c>
      <c r="H165" s="104">
        <v>522</v>
      </c>
      <c r="I165" s="35">
        <v>504</v>
      </c>
      <c r="J165" s="132">
        <f t="shared" si="52"/>
        <v>-18</v>
      </c>
      <c r="K165" s="133">
        <f t="shared" si="53"/>
        <v>-25</v>
      </c>
      <c r="L165" s="130">
        <v>411</v>
      </c>
      <c r="M165" s="104">
        <v>286</v>
      </c>
      <c r="N165" s="38">
        <v>357</v>
      </c>
      <c r="O165" s="132">
        <f t="shared" si="54"/>
        <v>71</v>
      </c>
      <c r="P165" s="133">
        <f t="shared" si="55"/>
        <v>-54</v>
      </c>
      <c r="Q165" s="105">
        <v>0.776937618147448</v>
      </c>
      <c r="R165" s="105">
        <v>0.5478927203065134</v>
      </c>
      <c r="S165" s="37">
        <v>0.7083333333333334</v>
      </c>
      <c r="T165" s="37">
        <f t="shared" si="56"/>
        <v>0.16044061302682</v>
      </c>
      <c r="U165" s="152">
        <f t="shared" si="57"/>
        <v>-0.06860428481411462</v>
      </c>
      <c r="V165" s="159">
        <v>240</v>
      </c>
      <c r="W165" s="164">
        <v>167</v>
      </c>
      <c r="X165" s="161">
        <v>225</v>
      </c>
      <c r="Y165" s="162">
        <v>0.583941605839416</v>
      </c>
      <c r="Z165" s="165">
        <v>0.5859649122807018</v>
      </c>
      <c r="AA165" s="162">
        <v>0.6302521008403361</v>
      </c>
      <c r="AB165" s="137">
        <f t="shared" si="58"/>
        <v>58</v>
      </c>
      <c r="AC165" s="137">
        <f t="shared" si="59"/>
        <v>-15</v>
      </c>
      <c r="AD165" s="41">
        <f t="shared" si="60"/>
        <v>0.044287188559634316</v>
      </c>
      <c r="AE165" s="144">
        <f t="shared" si="61"/>
        <v>0.046310495000920104</v>
      </c>
      <c r="AF165" s="112">
        <v>91</v>
      </c>
      <c r="AG165" s="112">
        <v>36</v>
      </c>
      <c r="AH165" s="39">
        <v>89</v>
      </c>
      <c r="AI165" s="113">
        <v>0.22141119221411193</v>
      </c>
      <c r="AJ165" s="113">
        <v>0.12631578947368421</v>
      </c>
      <c r="AK165" s="40">
        <v>0.24929971988795518</v>
      </c>
      <c r="AL165" s="135">
        <f t="shared" si="62"/>
        <v>53</v>
      </c>
      <c r="AM165" s="135">
        <f t="shared" si="63"/>
        <v>-2</v>
      </c>
      <c r="AN165" s="41">
        <f t="shared" si="64"/>
        <v>0.12298393041427097</v>
      </c>
      <c r="AO165" s="144">
        <f t="shared" si="65"/>
        <v>0.027888527673843255</v>
      </c>
      <c r="AP165" s="110">
        <v>36</v>
      </c>
      <c r="AQ165" s="110">
        <v>36</v>
      </c>
      <c r="AR165" s="110">
        <v>22</v>
      </c>
      <c r="AS165" s="111">
        <v>0.08759124087591241</v>
      </c>
      <c r="AT165" s="111">
        <v>0.12631578947368421</v>
      </c>
      <c r="AU165" s="111">
        <v>0.06162464985994398</v>
      </c>
      <c r="AV165" s="138">
        <f t="shared" si="66"/>
        <v>-14</v>
      </c>
      <c r="AW165" s="138">
        <f t="shared" si="67"/>
        <v>-14</v>
      </c>
      <c r="AX165" s="41">
        <f t="shared" si="68"/>
        <v>-0.06469113961374023</v>
      </c>
      <c r="AY165" s="144">
        <f t="shared" si="69"/>
        <v>-0.025966591015968432</v>
      </c>
      <c r="AZ165" s="139">
        <v>25</v>
      </c>
      <c r="BA165" s="108">
        <v>6</v>
      </c>
      <c r="BB165" s="139">
        <v>5</v>
      </c>
      <c r="BC165" s="42">
        <v>0.06082725060827251</v>
      </c>
      <c r="BD165" s="109">
        <v>0.021052631578947368</v>
      </c>
      <c r="BE165" s="42">
        <v>0.014005602240896359</v>
      </c>
      <c r="BF165" s="140">
        <f t="shared" si="70"/>
        <v>-1</v>
      </c>
      <c r="BG165" s="140">
        <f t="shared" si="71"/>
        <v>-20</v>
      </c>
      <c r="BH165" s="41">
        <f t="shared" si="72"/>
        <v>-0.007047029338051009</v>
      </c>
      <c r="BI165" s="144">
        <f t="shared" si="73"/>
        <v>-0.04682164836737615</v>
      </c>
      <c r="BJ165" s="48">
        <v>15</v>
      </c>
      <c r="BK165" s="106">
        <v>10</v>
      </c>
      <c r="BL165" s="48">
        <v>9</v>
      </c>
      <c r="BM165" s="49">
        <v>0.0364963503649635</v>
      </c>
      <c r="BN165" s="107">
        <v>0.03508771929824561</v>
      </c>
      <c r="BO165" s="49">
        <v>0.025210084033613446</v>
      </c>
      <c r="BP165" s="154">
        <f t="shared" si="74"/>
        <v>-1</v>
      </c>
      <c r="BQ165" s="154">
        <f t="shared" si="75"/>
        <v>-6</v>
      </c>
      <c r="BR165" s="41">
        <f t="shared" si="76"/>
        <v>-0.009877635264632166</v>
      </c>
      <c r="BS165" s="144">
        <f t="shared" si="77"/>
        <v>-0.011286266331350055</v>
      </c>
    </row>
    <row r="166" spans="1:71" ht="10.5">
      <c r="A166" s="35">
        <v>8</v>
      </c>
      <c r="B166" s="35">
        <v>6</v>
      </c>
      <c r="C166" s="35">
        <v>3</v>
      </c>
      <c r="D166" s="35">
        <v>6</v>
      </c>
      <c r="E166" s="36" t="s">
        <v>48</v>
      </c>
      <c r="F166" s="36" t="s">
        <v>79</v>
      </c>
      <c r="G166" s="104">
        <v>510</v>
      </c>
      <c r="H166" s="104">
        <v>468</v>
      </c>
      <c r="I166" s="35">
        <v>453</v>
      </c>
      <c r="J166" s="132">
        <f t="shared" si="52"/>
        <v>-15</v>
      </c>
      <c r="K166" s="133">
        <f t="shared" si="53"/>
        <v>-57</v>
      </c>
      <c r="L166" s="130">
        <v>389</v>
      </c>
      <c r="M166" s="104">
        <v>245</v>
      </c>
      <c r="N166" s="38">
        <v>340</v>
      </c>
      <c r="O166" s="132">
        <f t="shared" si="54"/>
        <v>95</v>
      </c>
      <c r="P166" s="133">
        <f t="shared" si="55"/>
        <v>-49</v>
      </c>
      <c r="Q166" s="105">
        <v>0.7627450980392156</v>
      </c>
      <c r="R166" s="105">
        <v>0.5235042735042735</v>
      </c>
      <c r="S166" s="37">
        <v>0.7505518763796909</v>
      </c>
      <c r="T166" s="37">
        <f t="shared" si="56"/>
        <v>0.22704760287541736</v>
      </c>
      <c r="U166" s="152">
        <f t="shared" si="57"/>
        <v>-0.012193221659524744</v>
      </c>
      <c r="V166" s="159">
        <v>213</v>
      </c>
      <c r="W166" s="164">
        <v>142</v>
      </c>
      <c r="X166" s="161">
        <v>207</v>
      </c>
      <c r="Y166" s="162">
        <v>0.5489690721649485</v>
      </c>
      <c r="Z166" s="165">
        <v>0.5795918367346938</v>
      </c>
      <c r="AA166" s="162">
        <v>0.6088235294117647</v>
      </c>
      <c r="AB166" s="137">
        <f t="shared" si="58"/>
        <v>65</v>
      </c>
      <c r="AC166" s="137">
        <f t="shared" si="59"/>
        <v>-6</v>
      </c>
      <c r="AD166" s="150">
        <f t="shared" si="60"/>
        <v>0.02923169267707082</v>
      </c>
      <c r="AE166" s="144">
        <f t="shared" si="61"/>
        <v>0.05985445724681615</v>
      </c>
      <c r="AF166" s="112">
        <v>66</v>
      </c>
      <c r="AG166" s="112">
        <v>24</v>
      </c>
      <c r="AH166" s="39">
        <v>79</v>
      </c>
      <c r="AI166" s="113">
        <v>0.17010309278350516</v>
      </c>
      <c r="AJ166" s="113">
        <v>0.09795918367346938</v>
      </c>
      <c r="AK166" s="40">
        <v>0.2323529411764706</v>
      </c>
      <c r="AL166" s="135">
        <f t="shared" si="62"/>
        <v>55</v>
      </c>
      <c r="AM166" s="135">
        <f t="shared" si="63"/>
        <v>13</v>
      </c>
      <c r="AN166" s="150">
        <f t="shared" si="64"/>
        <v>0.1343937575030012</v>
      </c>
      <c r="AO166" s="144">
        <f t="shared" si="65"/>
        <v>0.062249848392965434</v>
      </c>
      <c r="AP166" s="110">
        <v>41</v>
      </c>
      <c r="AQ166" s="110">
        <v>37</v>
      </c>
      <c r="AR166" s="110">
        <v>28</v>
      </c>
      <c r="AS166" s="111">
        <v>0.1056701030927835</v>
      </c>
      <c r="AT166" s="111">
        <v>0.1510204081632653</v>
      </c>
      <c r="AU166" s="111">
        <v>0.08235294117647059</v>
      </c>
      <c r="AV166" s="138">
        <f t="shared" si="66"/>
        <v>-9</v>
      </c>
      <c r="AW166" s="138">
        <f t="shared" si="67"/>
        <v>-13</v>
      </c>
      <c r="AX166" s="150">
        <f t="shared" si="68"/>
        <v>-0.06866746698679473</v>
      </c>
      <c r="AY166" s="144">
        <f t="shared" si="69"/>
        <v>-0.023317161916312917</v>
      </c>
      <c r="AZ166" s="139">
        <v>30</v>
      </c>
      <c r="BA166" s="108">
        <v>14</v>
      </c>
      <c r="BB166" s="139">
        <v>4</v>
      </c>
      <c r="BC166" s="42">
        <v>0.07731958762886598</v>
      </c>
      <c r="BD166" s="109">
        <v>0.05714285714285714</v>
      </c>
      <c r="BE166" s="42">
        <v>0.011764705882352941</v>
      </c>
      <c r="BF166" s="140">
        <f t="shared" si="70"/>
        <v>-10</v>
      </c>
      <c r="BG166" s="140">
        <f t="shared" si="71"/>
        <v>-26</v>
      </c>
      <c r="BH166" s="150">
        <f t="shared" si="72"/>
        <v>-0.0453781512605042</v>
      </c>
      <c r="BI166" s="144">
        <f t="shared" si="73"/>
        <v>-0.06555488174651304</v>
      </c>
      <c r="BJ166" s="48">
        <v>25</v>
      </c>
      <c r="BK166" s="106">
        <v>5</v>
      </c>
      <c r="BL166" s="48">
        <v>10</v>
      </c>
      <c r="BM166" s="49">
        <v>0.06443298969072164</v>
      </c>
      <c r="BN166" s="107">
        <v>0.02040816326530612</v>
      </c>
      <c r="BO166" s="49">
        <v>0.029411764705882353</v>
      </c>
      <c r="BP166" s="154">
        <f t="shared" si="74"/>
        <v>5</v>
      </c>
      <c r="BQ166" s="154">
        <f t="shared" si="75"/>
        <v>-15</v>
      </c>
      <c r="BR166" s="150">
        <f t="shared" si="76"/>
        <v>0.009003601440576232</v>
      </c>
      <c r="BS166" s="144">
        <f t="shared" si="77"/>
        <v>-0.03502122498483929</v>
      </c>
    </row>
    <row r="167" spans="1:71" ht="10.5">
      <c r="A167" s="35">
        <v>8</v>
      </c>
      <c r="B167" s="35">
        <v>7</v>
      </c>
      <c r="C167" s="35">
        <v>1</v>
      </c>
      <c r="D167" s="35">
        <v>7</v>
      </c>
      <c r="E167" s="36" t="s">
        <v>81</v>
      </c>
      <c r="F167" s="36" t="s">
        <v>82</v>
      </c>
      <c r="G167" s="104">
        <v>441</v>
      </c>
      <c r="H167" s="104">
        <v>432</v>
      </c>
      <c r="I167" s="35">
        <v>419</v>
      </c>
      <c r="J167" s="132">
        <f t="shared" si="52"/>
        <v>-13</v>
      </c>
      <c r="K167" s="133">
        <f t="shared" si="53"/>
        <v>-22</v>
      </c>
      <c r="L167" s="130">
        <v>317</v>
      </c>
      <c r="M167" s="104">
        <v>194</v>
      </c>
      <c r="N167" s="38">
        <v>277</v>
      </c>
      <c r="O167" s="132">
        <f t="shared" si="54"/>
        <v>83</v>
      </c>
      <c r="P167" s="133">
        <f t="shared" si="55"/>
        <v>-40</v>
      </c>
      <c r="Q167" s="105">
        <v>0.7188208616780045</v>
      </c>
      <c r="R167" s="105">
        <v>0.44907407407407407</v>
      </c>
      <c r="S167" s="37">
        <v>0.6610978520286396</v>
      </c>
      <c r="T167" s="37">
        <f t="shared" si="56"/>
        <v>0.2120237779545655</v>
      </c>
      <c r="U167" s="152">
        <f t="shared" si="57"/>
        <v>-0.05772300964936494</v>
      </c>
      <c r="V167" s="159">
        <v>176</v>
      </c>
      <c r="W167" s="164">
        <v>122</v>
      </c>
      <c r="X167" s="161">
        <v>181</v>
      </c>
      <c r="Y167" s="162">
        <v>0.5623003194888179</v>
      </c>
      <c r="Z167" s="165">
        <v>0.6321243523316062</v>
      </c>
      <c r="AA167" s="162">
        <v>0.6534296028880866</v>
      </c>
      <c r="AB167" s="137">
        <f t="shared" si="58"/>
        <v>59</v>
      </c>
      <c r="AC167" s="137">
        <f t="shared" si="59"/>
        <v>5</v>
      </c>
      <c r="AD167" s="41">
        <f t="shared" si="60"/>
        <v>0.02130525055648036</v>
      </c>
      <c r="AE167" s="144">
        <f t="shared" si="61"/>
        <v>0.09112928339926873</v>
      </c>
      <c r="AF167" s="112">
        <v>58</v>
      </c>
      <c r="AG167" s="112">
        <v>25</v>
      </c>
      <c r="AH167" s="39">
        <v>55</v>
      </c>
      <c r="AI167" s="113">
        <v>0.1853035143769968</v>
      </c>
      <c r="AJ167" s="113">
        <v>0.12953367875647667</v>
      </c>
      <c r="AK167" s="40">
        <v>0.19855595667870035</v>
      </c>
      <c r="AL167" s="135">
        <f t="shared" si="62"/>
        <v>30</v>
      </c>
      <c r="AM167" s="135">
        <f t="shared" si="63"/>
        <v>-3</v>
      </c>
      <c r="AN167" s="41">
        <f t="shared" si="64"/>
        <v>0.06902227792222368</v>
      </c>
      <c r="AO167" s="144">
        <f t="shared" si="65"/>
        <v>0.013252442301703554</v>
      </c>
      <c r="AP167" s="110">
        <v>35</v>
      </c>
      <c r="AQ167" s="110">
        <v>26</v>
      </c>
      <c r="AR167" s="110">
        <v>20</v>
      </c>
      <c r="AS167" s="111">
        <v>0.11182108626198083</v>
      </c>
      <c r="AT167" s="111">
        <v>0.13471502590673576</v>
      </c>
      <c r="AU167" s="111">
        <v>0.07220216606498195</v>
      </c>
      <c r="AV167" s="138">
        <f t="shared" si="66"/>
        <v>-6</v>
      </c>
      <c r="AW167" s="138">
        <f t="shared" si="67"/>
        <v>-15</v>
      </c>
      <c r="AX167" s="41">
        <f t="shared" si="68"/>
        <v>-0.06251285984175381</v>
      </c>
      <c r="AY167" s="144">
        <f t="shared" si="69"/>
        <v>-0.03961892019699888</v>
      </c>
      <c r="AZ167" s="139">
        <v>23</v>
      </c>
      <c r="BA167" s="108">
        <v>7</v>
      </c>
      <c r="BB167" s="139">
        <v>5</v>
      </c>
      <c r="BC167" s="42">
        <v>0.07348242811501597</v>
      </c>
      <c r="BD167" s="109">
        <v>0.03626943005181347</v>
      </c>
      <c r="BE167" s="42">
        <v>0.018050541516245487</v>
      </c>
      <c r="BF167" s="140">
        <f t="shared" si="70"/>
        <v>-2</v>
      </c>
      <c r="BG167" s="140">
        <f t="shared" si="71"/>
        <v>-18</v>
      </c>
      <c r="BH167" s="41">
        <f t="shared" si="72"/>
        <v>-0.01821888853556798</v>
      </c>
      <c r="BI167" s="144">
        <f t="shared" si="73"/>
        <v>-0.055431886598770484</v>
      </c>
      <c r="BJ167" s="48">
        <v>8</v>
      </c>
      <c r="BK167" s="106">
        <v>4</v>
      </c>
      <c r="BL167" s="48">
        <v>3</v>
      </c>
      <c r="BM167" s="49">
        <v>0.025559105431309903</v>
      </c>
      <c r="BN167" s="107">
        <v>0.02072538860103627</v>
      </c>
      <c r="BO167" s="49">
        <v>0.010830324909747292</v>
      </c>
      <c r="BP167" s="154">
        <f t="shared" si="74"/>
        <v>-1</v>
      </c>
      <c r="BQ167" s="154">
        <f t="shared" si="75"/>
        <v>-5</v>
      </c>
      <c r="BR167" s="41">
        <f t="shared" si="76"/>
        <v>-0.009895063691288978</v>
      </c>
      <c r="BS167" s="144">
        <f t="shared" si="77"/>
        <v>-0.014728780521562611</v>
      </c>
    </row>
    <row r="168" spans="1:71" ht="10.5">
      <c r="A168" s="35">
        <v>8</v>
      </c>
      <c r="B168" s="35">
        <v>7</v>
      </c>
      <c r="C168" s="35">
        <v>2</v>
      </c>
      <c r="D168" s="35">
        <v>7</v>
      </c>
      <c r="E168" s="36" t="s">
        <v>81</v>
      </c>
      <c r="F168" s="36" t="s">
        <v>82</v>
      </c>
      <c r="G168" s="104">
        <v>517</v>
      </c>
      <c r="H168" s="104">
        <v>488</v>
      </c>
      <c r="I168" s="35">
        <v>475</v>
      </c>
      <c r="J168" s="132">
        <f t="shared" si="52"/>
        <v>-13</v>
      </c>
      <c r="K168" s="133">
        <f t="shared" si="53"/>
        <v>-42</v>
      </c>
      <c r="L168" s="130">
        <v>388</v>
      </c>
      <c r="M168" s="104">
        <v>227</v>
      </c>
      <c r="N168" s="38">
        <v>318</v>
      </c>
      <c r="O168" s="132">
        <f t="shared" si="54"/>
        <v>91</v>
      </c>
      <c r="P168" s="133">
        <f t="shared" si="55"/>
        <v>-70</v>
      </c>
      <c r="Q168" s="105">
        <v>0.7504835589941973</v>
      </c>
      <c r="R168" s="105">
        <v>0.4651639344262295</v>
      </c>
      <c r="S168" s="37">
        <v>0.6694736842105263</v>
      </c>
      <c r="T168" s="37">
        <f t="shared" si="56"/>
        <v>0.20430974978429683</v>
      </c>
      <c r="U168" s="152">
        <f t="shared" si="57"/>
        <v>-0.08100987478367094</v>
      </c>
      <c r="V168" s="159">
        <v>223</v>
      </c>
      <c r="W168" s="164">
        <v>133</v>
      </c>
      <c r="X168" s="161">
        <v>175</v>
      </c>
      <c r="Y168" s="162">
        <v>0.5747422680412371</v>
      </c>
      <c r="Z168" s="165">
        <v>0.5859030837004405</v>
      </c>
      <c r="AA168" s="162">
        <v>0.5573248407643312</v>
      </c>
      <c r="AB168" s="137">
        <f t="shared" si="58"/>
        <v>42</v>
      </c>
      <c r="AC168" s="137">
        <f t="shared" si="59"/>
        <v>-48</v>
      </c>
      <c r="AD168" s="41">
        <f t="shared" si="60"/>
        <v>-0.028578242936109333</v>
      </c>
      <c r="AE168" s="144">
        <f t="shared" si="61"/>
        <v>-0.017417427276905872</v>
      </c>
      <c r="AF168" s="112">
        <v>89</v>
      </c>
      <c r="AG168" s="112">
        <v>35</v>
      </c>
      <c r="AH168" s="39">
        <v>103</v>
      </c>
      <c r="AI168" s="113">
        <v>0.22938144329896906</v>
      </c>
      <c r="AJ168" s="113">
        <v>0.15418502202643172</v>
      </c>
      <c r="AK168" s="40">
        <v>0.32802547770700635</v>
      </c>
      <c r="AL168" s="135">
        <f t="shared" si="62"/>
        <v>68</v>
      </c>
      <c r="AM168" s="135">
        <f t="shared" si="63"/>
        <v>14</v>
      </c>
      <c r="AN168" s="41">
        <f t="shared" si="64"/>
        <v>0.17384045568057463</v>
      </c>
      <c r="AO168" s="144">
        <f t="shared" si="65"/>
        <v>0.09864403440803729</v>
      </c>
      <c r="AP168" s="110">
        <v>30</v>
      </c>
      <c r="AQ168" s="110">
        <v>28</v>
      </c>
      <c r="AR168" s="110">
        <v>19</v>
      </c>
      <c r="AS168" s="111">
        <v>0.07731958762886598</v>
      </c>
      <c r="AT168" s="111">
        <v>0.12334801762114538</v>
      </c>
      <c r="AU168" s="111">
        <v>0.06050955414012739</v>
      </c>
      <c r="AV168" s="138">
        <f t="shared" si="66"/>
        <v>-9</v>
      </c>
      <c r="AW168" s="138">
        <f t="shared" si="67"/>
        <v>-11</v>
      </c>
      <c r="AX168" s="41">
        <f t="shared" si="68"/>
        <v>-0.06283846348101799</v>
      </c>
      <c r="AY168" s="144">
        <f t="shared" si="69"/>
        <v>-0.016810033488738593</v>
      </c>
      <c r="AZ168" s="139">
        <v>19</v>
      </c>
      <c r="BA168" s="108">
        <v>6</v>
      </c>
      <c r="BB168" s="139">
        <v>5</v>
      </c>
      <c r="BC168" s="42">
        <v>0.04896907216494845</v>
      </c>
      <c r="BD168" s="109">
        <v>0.02643171806167401</v>
      </c>
      <c r="BE168" s="42">
        <v>0.01592356687898089</v>
      </c>
      <c r="BF168" s="140">
        <f t="shared" si="70"/>
        <v>-1</v>
      </c>
      <c r="BG168" s="140">
        <f t="shared" si="71"/>
        <v>-14</v>
      </c>
      <c r="BH168" s="41">
        <f t="shared" si="72"/>
        <v>-0.010508151182693118</v>
      </c>
      <c r="BI168" s="144">
        <f t="shared" si="73"/>
        <v>-0.03304550528596756</v>
      </c>
      <c r="BJ168" s="48">
        <v>13</v>
      </c>
      <c r="BK168" s="106">
        <v>8</v>
      </c>
      <c r="BL168" s="48">
        <v>3</v>
      </c>
      <c r="BM168" s="49">
        <v>0.03350515463917526</v>
      </c>
      <c r="BN168" s="107">
        <v>0.03524229074889868</v>
      </c>
      <c r="BO168" s="49">
        <v>0.009554140127388535</v>
      </c>
      <c r="BP168" s="154">
        <f t="shared" si="74"/>
        <v>-5</v>
      </c>
      <c r="BQ168" s="154">
        <f t="shared" si="75"/>
        <v>-10</v>
      </c>
      <c r="BR168" s="41">
        <f t="shared" si="76"/>
        <v>-0.02568815062151015</v>
      </c>
      <c r="BS168" s="144">
        <f t="shared" si="77"/>
        <v>-0.023951014511786724</v>
      </c>
    </row>
    <row r="169" spans="1:71" ht="10.5">
      <c r="A169" s="35">
        <v>8</v>
      </c>
      <c r="B169" s="35">
        <v>7</v>
      </c>
      <c r="C169" s="35">
        <v>3</v>
      </c>
      <c r="D169" s="35">
        <v>7</v>
      </c>
      <c r="E169" s="36" t="s">
        <v>81</v>
      </c>
      <c r="F169" s="36" t="s">
        <v>82</v>
      </c>
      <c r="G169" s="104">
        <v>464</v>
      </c>
      <c r="H169" s="104">
        <v>440</v>
      </c>
      <c r="I169" s="35">
        <v>428</v>
      </c>
      <c r="J169" s="132">
        <f t="shared" si="52"/>
        <v>-12</v>
      </c>
      <c r="K169" s="133">
        <f t="shared" si="53"/>
        <v>-36</v>
      </c>
      <c r="L169" s="130">
        <v>362</v>
      </c>
      <c r="M169" s="104">
        <v>228</v>
      </c>
      <c r="N169" s="38">
        <v>313</v>
      </c>
      <c r="O169" s="132">
        <f t="shared" si="54"/>
        <v>85</v>
      </c>
      <c r="P169" s="133">
        <f t="shared" si="55"/>
        <v>-49</v>
      </c>
      <c r="Q169" s="105">
        <v>0.7801724137931034</v>
      </c>
      <c r="R169" s="105">
        <v>0.5181818181818182</v>
      </c>
      <c r="S169" s="37">
        <v>0.7313084112149533</v>
      </c>
      <c r="T169" s="37">
        <f t="shared" si="56"/>
        <v>0.21312659303313508</v>
      </c>
      <c r="U169" s="152">
        <f t="shared" si="57"/>
        <v>-0.048864002578150156</v>
      </c>
      <c r="V169" s="159">
        <v>191</v>
      </c>
      <c r="W169" s="164">
        <v>128</v>
      </c>
      <c r="X169" s="161">
        <v>176</v>
      </c>
      <c r="Y169" s="162">
        <v>0.5380281690140845</v>
      </c>
      <c r="Z169" s="165">
        <v>0.5614035087719298</v>
      </c>
      <c r="AA169" s="162">
        <v>0.5623003194888179</v>
      </c>
      <c r="AB169" s="137">
        <f t="shared" si="58"/>
        <v>48</v>
      </c>
      <c r="AC169" s="137">
        <f t="shared" si="59"/>
        <v>-15</v>
      </c>
      <c r="AD169" s="41">
        <f t="shared" si="60"/>
        <v>0.0008968107168880746</v>
      </c>
      <c r="AE169" s="144">
        <f t="shared" si="61"/>
        <v>0.02427215047473341</v>
      </c>
      <c r="AF169" s="112">
        <v>78</v>
      </c>
      <c r="AG169" s="112">
        <v>34</v>
      </c>
      <c r="AH169" s="39">
        <v>85</v>
      </c>
      <c r="AI169" s="113">
        <v>0.21971830985915494</v>
      </c>
      <c r="AJ169" s="113">
        <v>0.14912280701754385</v>
      </c>
      <c r="AK169" s="40">
        <v>0.2715654952076677</v>
      </c>
      <c r="AL169" s="135">
        <f t="shared" si="62"/>
        <v>51</v>
      </c>
      <c r="AM169" s="135">
        <f t="shared" si="63"/>
        <v>7</v>
      </c>
      <c r="AN169" s="41">
        <f t="shared" si="64"/>
        <v>0.12244268819012386</v>
      </c>
      <c r="AO169" s="144">
        <f t="shared" si="65"/>
        <v>0.051847185348512764</v>
      </c>
      <c r="AP169" s="110">
        <v>38</v>
      </c>
      <c r="AQ169" s="110">
        <v>38</v>
      </c>
      <c r="AR169" s="110">
        <v>26</v>
      </c>
      <c r="AS169" s="111">
        <v>0.10704225352112676</v>
      </c>
      <c r="AT169" s="111">
        <v>0.16666666666666666</v>
      </c>
      <c r="AU169" s="111">
        <v>0.08306709265175719</v>
      </c>
      <c r="AV169" s="138">
        <f t="shared" si="66"/>
        <v>-12</v>
      </c>
      <c r="AW169" s="138">
        <f t="shared" si="67"/>
        <v>-12</v>
      </c>
      <c r="AX169" s="41">
        <f t="shared" si="68"/>
        <v>-0.08359957401490947</v>
      </c>
      <c r="AY169" s="144">
        <f t="shared" si="69"/>
        <v>-0.02397516086936957</v>
      </c>
      <c r="AZ169" s="139">
        <v>26</v>
      </c>
      <c r="BA169" s="108">
        <v>6</v>
      </c>
      <c r="BB169" s="139">
        <v>10</v>
      </c>
      <c r="BC169" s="42">
        <v>0.07323943661971831</v>
      </c>
      <c r="BD169" s="109">
        <v>0.02631578947368421</v>
      </c>
      <c r="BE169" s="42">
        <v>0.03194888178913738</v>
      </c>
      <c r="BF169" s="140">
        <f t="shared" si="70"/>
        <v>4</v>
      </c>
      <c r="BG169" s="140">
        <f t="shared" si="71"/>
        <v>-16</v>
      </c>
      <c r="BH169" s="41">
        <f t="shared" si="72"/>
        <v>0.00563309231545317</v>
      </c>
      <c r="BI169" s="144">
        <f t="shared" si="73"/>
        <v>-0.04129055483058093</v>
      </c>
      <c r="BJ169" s="48">
        <v>10</v>
      </c>
      <c r="BK169" s="106">
        <v>8</v>
      </c>
      <c r="BL169" s="48">
        <v>8</v>
      </c>
      <c r="BM169" s="49">
        <v>0.028169014084507043</v>
      </c>
      <c r="BN169" s="107">
        <v>0.03508771929824561</v>
      </c>
      <c r="BO169" s="49">
        <v>0.025559105431309903</v>
      </c>
      <c r="BP169" s="154">
        <f t="shared" si="74"/>
        <v>0</v>
      </c>
      <c r="BQ169" s="154">
        <f t="shared" si="75"/>
        <v>-2</v>
      </c>
      <c r="BR169" s="41">
        <f t="shared" si="76"/>
        <v>-0.009528613866935709</v>
      </c>
      <c r="BS169" s="144">
        <f t="shared" si="77"/>
        <v>-0.00260990865319714</v>
      </c>
    </row>
    <row r="170" spans="1:71" ht="10.5">
      <c r="A170" s="35">
        <v>8</v>
      </c>
      <c r="B170" s="35">
        <v>8</v>
      </c>
      <c r="C170" s="35">
        <v>1</v>
      </c>
      <c r="D170" s="35">
        <v>7</v>
      </c>
      <c r="E170" s="36" t="s">
        <v>81</v>
      </c>
      <c r="F170" s="36" t="s">
        <v>83</v>
      </c>
      <c r="G170" s="104">
        <v>473</v>
      </c>
      <c r="H170" s="104">
        <v>407</v>
      </c>
      <c r="I170" s="35">
        <v>389</v>
      </c>
      <c r="J170" s="132">
        <f t="shared" si="52"/>
        <v>-18</v>
      </c>
      <c r="K170" s="133">
        <f t="shared" si="53"/>
        <v>-84</v>
      </c>
      <c r="L170" s="130">
        <v>315</v>
      </c>
      <c r="M170" s="104">
        <v>179</v>
      </c>
      <c r="N170" s="38">
        <v>270</v>
      </c>
      <c r="O170" s="132">
        <f t="shared" si="54"/>
        <v>91</v>
      </c>
      <c r="P170" s="133">
        <f t="shared" si="55"/>
        <v>-45</v>
      </c>
      <c r="Q170" s="105">
        <v>0.6659619450317125</v>
      </c>
      <c r="R170" s="105">
        <v>0.4398034398034398</v>
      </c>
      <c r="S170" s="37">
        <v>0.6940874035989717</v>
      </c>
      <c r="T170" s="37">
        <f t="shared" si="56"/>
        <v>0.2542839637955319</v>
      </c>
      <c r="U170" s="134">
        <f t="shared" si="57"/>
        <v>0.02812545856725923</v>
      </c>
      <c r="V170" s="159">
        <v>180</v>
      </c>
      <c r="W170" s="164">
        <v>86</v>
      </c>
      <c r="X170" s="161">
        <v>164</v>
      </c>
      <c r="Y170" s="162">
        <v>0.5787781350482315</v>
      </c>
      <c r="Z170" s="165">
        <v>0.48044692737430167</v>
      </c>
      <c r="AA170" s="162">
        <v>0.6096654275092936</v>
      </c>
      <c r="AB170" s="137">
        <f t="shared" si="58"/>
        <v>78</v>
      </c>
      <c r="AC170" s="137">
        <f t="shared" si="59"/>
        <v>-16</v>
      </c>
      <c r="AD170" s="41">
        <f t="shared" si="60"/>
        <v>0.12921850013499198</v>
      </c>
      <c r="AE170" s="144">
        <f t="shared" si="61"/>
        <v>0.030887292461062144</v>
      </c>
      <c r="AF170" s="112">
        <v>73</v>
      </c>
      <c r="AG170" s="112">
        <v>16</v>
      </c>
      <c r="AH170" s="39">
        <v>70</v>
      </c>
      <c r="AI170" s="113">
        <v>0.2347266881028939</v>
      </c>
      <c r="AJ170" s="113">
        <v>0.0893854748603352</v>
      </c>
      <c r="AK170" s="40">
        <v>0.26022304832713755</v>
      </c>
      <c r="AL170" s="135">
        <f t="shared" si="62"/>
        <v>54</v>
      </c>
      <c r="AM170" s="135">
        <f t="shared" si="63"/>
        <v>-3</v>
      </c>
      <c r="AN170" s="41">
        <f t="shared" si="64"/>
        <v>0.17083757346680234</v>
      </c>
      <c r="AO170" s="144">
        <f t="shared" si="65"/>
        <v>0.025496360224243647</v>
      </c>
      <c r="AP170" s="110">
        <v>31</v>
      </c>
      <c r="AQ170" s="110">
        <v>47</v>
      </c>
      <c r="AR170" s="110">
        <v>21</v>
      </c>
      <c r="AS170" s="111">
        <v>0.09967845659163987</v>
      </c>
      <c r="AT170" s="111">
        <v>0.26256983240223464</v>
      </c>
      <c r="AU170" s="111">
        <v>0.07806691449814127</v>
      </c>
      <c r="AV170" s="138">
        <f t="shared" si="66"/>
        <v>-26</v>
      </c>
      <c r="AW170" s="138">
        <f t="shared" si="67"/>
        <v>-10</v>
      </c>
      <c r="AX170" s="41">
        <f t="shared" si="68"/>
        <v>-0.18450291790409337</v>
      </c>
      <c r="AY170" s="144">
        <f t="shared" si="69"/>
        <v>-0.02161154209349861</v>
      </c>
      <c r="AZ170" s="139">
        <v>8</v>
      </c>
      <c r="BA170" s="108">
        <v>2</v>
      </c>
      <c r="BB170" s="139">
        <v>6</v>
      </c>
      <c r="BC170" s="42">
        <v>0.02572347266881029</v>
      </c>
      <c r="BD170" s="109">
        <v>0.0111731843575419</v>
      </c>
      <c r="BE170" s="42">
        <v>0.022304832713754646</v>
      </c>
      <c r="BF170" s="140">
        <f t="shared" si="70"/>
        <v>4</v>
      </c>
      <c r="BG170" s="140">
        <f t="shared" si="71"/>
        <v>-2</v>
      </c>
      <c r="BH170" s="41">
        <f t="shared" si="72"/>
        <v>0.011131648356212746</v>
      </c>
      <c r="BI170" s="144">
        <f t="shared" si="73"/>
        <v>-0.0034186399550556433</v>
      </c>
      <c r="BJ170" s="48">
        <v>5</v>
      </c>
      <c r="BK170" s="106">
        <v>9</v>
      </c>
      <c r="BL170" s="48">
        <v>2</v>
      </c>
      <c r="BM170" s="49">
        <v>0.01607717041800643</v>
      </c>
      <c r="BN170" s="107">
        <v>0.05027932960893855</v>
      </c>
      <c r="BO170" s="49">
        <v>0.007434944237918215</v>
      </c>
      <c r="BP170" s="154">
        <f t="shared" si="74"/>
        <v>-7</v>
      </c>
      <c r="BQ170" s="154">
        <f t="shared" si="75"/>
        <v>-3</v>
      </c>
      <c r="BR170" s="41">
        <f t="shared" si="76"/>
        <v>-0.04284438537102034</v>
      </c>
      <c r="BS170" s="144">
        <f t="shared" si="77"/>
        <v>-0.008642226180088215</v>
      </c>
    </row>
    <row r="171" spans="1:71" ht="10.5">
      <c r="A171" s="35">
        <v>8</v>
      </c>
      <c r="B171" s="35">
        <v>8</v>
      </c>
      <c r="C171" s="35">
        <v>2</v>
      </c>
      <c r="D171" s="35">
        <v>7</v>
      </c>
      <c r="E171" s="36" t="s">
        <v>81</v>
      </c>
      <c r="F171" s="36" t="s">
        <v>83</v>
      </c>
      <c r="G171" s="104">
        <v>595</v>
      </c>
      <c r="H171" s="104">
        <v>533</v>
      </c>
      <c r="I171" s="35">
        <v>517</v>
      </c>
      <c r="J171" s="132">
        <f t="shared" si="52"/>
        <v>-16</v>
      </c>
      <c r="K171" s="133">
        <f t="shared" si="53"/>
        <v>-78</v>
      </c>
      <c r="L171" s="130">
        <v>402</v>
      </c>
      <c r="M171" s="104">
        <v>234</v>
      </c>
      <c r="N171" s="38">
        <v>358</v>
      </c>
      <c r="O171" s="132">
        <f t="shared" si="54"/>
        <v>124</v>
      </c>
      <c r="P171" s="133">
        <f t="shared" si="55"/>
        <v>-44</v>
      </c>
      <c r="Q171" s="105">
        <v>0.6756302521008404</v>
      </c>
      <c r="R171" s="105">
        <v>0.43902439024390244</v>
      </c>
      <c r="S171" s="37">
        <v>0.6924564796905223</v>
      </c>
      <c r="T171" s="37">
        <f t="shared" si="56"/>
        <v>0.2534320894466198</v>
      </c>
      <c r="U171" s="134">
        <f t="shared" si="57"/>
        <v>0.016826227589681886</v>
      </c>
      <c r="V171" s="159">
        <v>241</v>
      </c>
      <c r="W171" s="164">
        <v>122</v>
      </c>
      <c r="X171" s="161">
        <v>227</v>
      </c>
      <c r="Y171" s="162">
        <v>0.599502487562189</v>
      </c>
      <c r="Z171" s="165">
        <v>0.5236051502145923</v>
      </c>
      <c r="AA171" s="162">
        <v>0.6340782122905028</v>
      </c>
      <c r="AB171" s="137">
        <f t="shared" si="58"/>
        <v>105</v>
      </c>
      <c r="AC171" s="137">
        <f t="shared" si="59"/>
        <v>-14</v>
      </c>
      <c r="AD171" s="41">
        <f t="shared" si="60"/>
        <v>0.11047306207591046</v>
      </c>
      <c r="AE171" s="144">
        <f t="shared" si="61"/>
        <v>0.03457572472831372</v>
      </c>
      <c r="AF171" s="112">
        <v>78</v>
      </c>
      <c r="AG171" s="112">
        <v>28</v>
      </c>
      <c r="AH171" s="39">
        <v>67</v>
      </c>
      <c r="AI171" s="113">
        <v>0.19402985074626866</v>
      </c>
      <c r="AJ171" s="113">
        <v>0.12017167381974249</v>
      </c>
      <c r="AK171" s="40">
        <v>0.1871508379888268</v>
      </c>
      <c r="AL171" s="135">
        <f t="shared" si="62"/>
        <v>39</v>
      </c>
      <c r="AM171" s="135">
        <f t="shared" si="63"/>
        <v>-11</v>
      </c>
      <c r="AN171" s="41">
        <f t="shared" si="64"/>
        <v>0.06697916416908432</v>
      </c>
      <c r="AO171" s="144">
        <f t="shared" si="65"/>
        <v>-0.006879012757441849</v>
      </c>
      <c r="AP171" s="110">
        <v>28</v>
      </c>
      <c r="AQ171" s="110">
        <v>50</v>
      </c>
      <c r="AR171" s="110">
        <v>30</v>
      </c>
      <c r="AS171" s="111">
        <v>0.06965174129353234</v>
      </c>
      <c r="AT171" s="111">
        <v>0.2145922746781116</v>
      </c>
      <c r="AU171" s="111">
        <v>0.08379888268156424</v>
      </c>
      <c r="AV171" s="138">
        <f t="shared" si="66"/>
        <v>-20</v>
      </c>
      <c r="AW171" s="138">
        <f t="shared" si="67"/>
        <v>2</v>
      </c>
      <c r="AX171" s="41">
        <f t="shared" si="68"/>
        <v>-0.13079339199654735</v>
      </c>
      <c r="AY171" s="144">
        <f t="shared" si="69"/>
        <v>0.0141471413880319</v>
      </c>
      <c r="AZ171" s="139">
        <v>16</v>
      </c>
      <c r="BA171" s="108">
        <v>6</v>
      </c>
      <c r="BB171" s="139">
        <v>11</v>
      </c>
      <c r="BC171" s="42">
        <v>0.03980099502487562</v>
      </c>
      <c r="BD171" s="109">
        <v>0.02575107296137339</v>
      </c>
      <c r="BE171" s="42">
        <v>0.030726256983240222</v>
      </c>
      <c r="BF171" s="140">
        <f t="shared" si="70"/>
        <v>5</v>
      </c>
      <c r="BG171" s="140">
        <f t="shared" si="71"/>
        <v>-5</v>
      </c>
      <c r="BH171" s="41">
        <f t="shared" si="72"/>
        <v>0.004975184021866832</v>
      </c>
      <c r="BI171" s="144">
        <f t="shared" si="73"/>
        <v>-0.009074738041635399</v>
      </c>
      <c r="BJ171" s="48">
        <v>22</v>
      </c>
      <c r="BK171" s="106">
        <v>8</v>
      </c>
      <c r="BL171" s="48">
        <v>10</v>
      </c>
      <c r="BM171" s="49">
        <v>0.05472636815920398</v>
      </c>
      <c r="BN171" s="107">
        <v>0.034334763948497854</v>
      </c>
      <c r="BO171" s="49">
        <v>0.027932960893854747</v>
      </c>
      <c r="BP171" s="154">
        <f t="shared" si="74"/>
        <v>2</v>
      </c>
      <c r="BQ171" s="154">
        <f t="shared" si="75"/>
        <v>-12</v>
      </c>
      <c r="BR171" s="41">
        <f t="shared" si="76"/>
        <v>-0.006401803054643107</v>
      </c>
      <c r="BS171" s="144">
        <f t="shared" si="77"/>
        <v>-0.026793407265349234</v>
      </c>
    </row>
    <row r="172" spans="1:71" ht="10.5">
      <c r="A172" s="35">
        <v>8</v>
      </c>
      <c r="B172" s="35">
        <v>9</v>
      </c>
      <c r="C172" s="35">
        <v>1</v>
      </c>
      <c r="D172" s="35">
        <v>7</v>
      </c>
      <c r="E172" s="36" t="s">
        <v>81</v>
      </c>
      <c r="F172" s="36" t="s">
        <v>84</v>
      </c>
      <c r="G172" s="104">
        <v>506</v>
      </c>
      <c r="H172" s="104">
        <v>574</v>
      </c>
      <c r="I172" s="35">
        <v>579</v>
      </c>
      <c r="J172" s="132">
        <f t="shared" si="52"/>
        <v>5</v>
      </c>
      <c r="K172" s="133">
        <f t="shared" si="53"/>
        <v>73</v>
      </c>
      <c r="L172" s="130">
        <v>404</v>
      </c>
      <c r="M172" s="104">
        <v>267</v>
      </c>
      <c r="N172" s="38">
        <v>401</v>
      </c>
      <c r="O172" s="132">
        <f t="shared" si="54"/>
        <v>134</v>
      </c>
      <c r="P172" s="133">
        <f t="shared" si="55"/>
        <v>-3</v>
      </c>
      <c r="Q172" s="105">
        <v>0.7984189723320159</v>
      </c>
      <c r="R172" s="105">
        <v>0.4651567944250871</v>
      </c>
      <c r="S172" s="37">
        <v>0.6925734024179621</v>
      </c>
      <c r="T172" s="37">
        <f t="shared" si="56"/>
        <v>0.22741660799287494</v>
      </c>
      <c r="U172" s="152">
        <f t="shared" si="57"/>
        <v>-0.1058455699140538</v>
      </c>
      <c r="V172" s="159">
        <v>216</v>
      </c>
      <c r="W172" s="164">
        <v>121</v>
      </c>
      <c r="X172" s="161">
        <v>220</v>
      </c>
      <c r="Y172" s="162">
        <v>0.5346534653465347</v>
      </c>
      <c r="Z172" s="165">
        <v>0.45318352059925093</v>
      </c>
      <c r="AA172" s="162">
        <v>0.55</v>
      </c>
      <c r="AB172" s="137">
        <f t="shared" si="58"/>
        <v>99</v>
      </c>
      <c r="AC172" s="137">
        <f t="shared" si="59"/>
        <v>4</v>
      </c>
      <c r="AD172" s="41">
        <f t="shared" si="60"/>
        <v>0.09681647940074911</v>
      </c>
      <c r="AE172" s="144">
        <f t="shared" si="61"/>
        <v>0.01534653465346536</v>
      </c>
      <c r="AF172" s="112">
        <v>102</v>
      </c>
      <c r="AG172" s="112">
        <v>43</v>
      </c>
      <c r="AH172" s="39">
        <v>113</v>
      </c>
      <c r="AI172" s="113">
        <v>0.2524752475247525</v>
      </c>
      <c r="AJ172" s="113">
        <v>0.16104868913857678</v>
      </c>
      <c r="AK172" s="40">
        <v>0.2825</v>
      </c>
      <c r="AL172" s="135">
        <f t="shared" si="62"/>
        <v>70</v>
      </c>
      <c r="AM172" s="135">
        <f t="shared" si="63"/>
        <v>11</v>
      </c>
      <c r="AN172" s="41">
        <f t="shared" si="64"/>
        <v>0.12145131086142319</v>
      </c>
      <c r="AO172" s="144">
        <f t="shared" si="65"/>
        <v>0.030024752475247496</v>
      </c>
      <c r="AP172" s="110">
        <v>37</v>
      </c>
      <c r="AQ172" s="110">
        <v>45</v>
      </c>
      <c r="AR172" s="110">
        <v>33</v>
      </c>
      <c r="AS172" s="111">
        <v>0.09158415841584158</v>
      </c>
      <c r="AT172" s="111">
        <v>0.16853932584269662</v>
      </c>
      <c r="AU172" s="111">
        <v>0.0825</v>
      </c>
      <c r="AV172" s="138">
        <f t="shared" si="66"/>
        <v>-12</v>
      </c>
      <c r="AW172" s="138">
        <f t="shared" si="67"/>
        <v>-4</v>
      </c>
      <c r="AX172" s="41">
        <f t="shared" si="68"/>
        <v>-0.08603932584269662</v>
      </c>
      <c r="AY172" s="144">
        <f t="shared" si="69"/>
        <v>-0.009084158415841578</v>
      </c>
      <c r="AZ172" s="139">
        <v>19</v>
      </c>
      <c r="BA172" s="108">
        <v>8</v>
      </c>
      <c r="BB172" s="139">
        <v>12</v>
      </c>
      <c r="BC172" s="42">
        <v>0.04702970297029703</v>
      </c>
      <c r="BD172" s="109">
        <v>0.0299625468164794</v>
      </c>
      <c r="BE172" s="42">
        <v>0.03</v>
      </c>
      <c r="BF172" s="140">
        <f t="shared" si="70"/>
        <v>4</v>
      </c>
      <c r="BG172" s="140">
        <f t="shared" si="71"/>
        <v>-7</v>
      </c>
      <c r="BH172" s="41">
        <f t="shared" si="72"/>
        <v>3.7453183520597816E-05</v>
      </c>
      <c r="BI172" s="144">
        <f t="shared" si="73"/>
        <v>-0.01702970297029703</v>
      </c>
      <c r="BJ172" s="48">
        <v>16</v>
      </c>
      <c r="BK172" s="106">
        <v>13</v>
      </c>
      <c r="BL172" s="48">
        <v>8</v>
      </c>
      <c r="BM172" s="49">
        <v>0.039603960396039604</v>
      </c>
      <c r="BN172" s="107">
        <v>0.04868913857677903</v>
      </c>
      <c r="BO172" s="49">
        <v>0.02</v>
      </c>
      <c r="BP172" s="154">
        <f t="shared" si="74"/>
        <v>-5</v>
      </c>
      <c r="BQ172" s="154">
        <f t="shared" si="75"/>
        <v>-8</v>
      </c>
      <c r="BR172" s="41">
        <f t="shared" si="76"/>
        <v>-0.028689138576779027</v>
      </c>
      <c r="BS172" s="144">
        <f t="shared" si="77"/>
        <v>-0.019603960396039604</v>
      </c>
    </row>
    <row r="173" spans="1:71" ht="10.5">
      <c r="A173" s="35">
        <v>8</v>
      </c>
      <c r="B173" s="35">
        <v>9</v>
      </c>
      <c r="C173" s="35">
        <v>2</v>
      </c>
      <c r="D173" s="35">
        <v>7</v>
      </c>
      <c r="E173" s="36" t="s">
        <v>81</v>
      </c>
      <c r="F173" s="36" t="s">
        <v>84</v>
      </c>
      <c r="G173" s="104">
        <v>578</v>
      </c>
      <c r="H173" s="104">
        <v>612</v>
      </c>
      <c r="I173" s="35">
        <v>613</v>
      </c>
      <c r="J173" s="132">
        <f t="shared" si="52"/>
        <v>1</v>
      </c>
      <c r="K173" s="133">
        <f t="shared" si="53"/>
        <v>35</v>
      </c>
      <c r="L173" s="130">
        <v>437</v>
      </c>
      <c r="M173" s="104">
        <v>273</v>
      </c>
      <c r="N173" s="38">
        <v>428</v>
      </c>
      <c r="O173" s="132">
        <f t="shared" si="54"/>
        <v>155</v>
      </c>
      <c r="P173" s="133">
        <f t="shared" si="55"/>
        <v>-9</v>
      </c>
      <c r="Q173" s="105">
        <v>0.7560553633217993</v>
      </c>
      <c r="R173" s="105">
        <v>0.44607843137254904</v>
      </c>
      <c r="S173" s="37">
        <v>0.6982055464926591</v>
      </c>
      <c r="T173" s="37">
        <f t="shared" si="56"/>
        <v>0.25212711512011005</v>
      </c>
      <c r="U173" s="152">
        <f t="shared" si="57"/>
        <v>-0.057849816829140255</v>
      </c>
      <c r="V173" s="159">
        <v>256</v>
      </c>
      <c r="W173" s="164">
        <v>158</v>
      </c>
      <c r="X173" s="161">
        <v>256</v>
      </c>
      <c r="Y173" s="162">
        <v>0.585812356979405</v>
      </c>
      <c r="Z173" s="165">
        <v>0.5787545787545788</v>
      </c>
      <c r="AA173" s="162">
        <v>0.6009389671361502</v>
      </c>
      <c r="AB173" s="137">
        <f t="shared" si="58"/>
        <v>98</v>
      </c>
      <c r="AC173" s="137">
        <f t="shared" si="59"/>
        <v>0</v>
      </c>
      <c r="AD173" s="41">
        <f t="shared" si="60"/>
        <v>0.02218438838157144</v>
      </c>
      <c r="AE173" s="144">
        <f t="shared" si="61"/>
        <v>0.015126610156745213</v>
      </c>
      <c r="AF173" s="112">
        <v>97</v>
      </c>
      <c r="AG173" s="112">
        <v>31</v>
      </c>
      <c r="AH173" s="39">
        <v>114</v>
      </c>
      <c r="AI173" s="113">
        <v>0.2219679633867277</v>
      </c>
      <c r="AJ173" s="113">
        <v>0.11355311355311355</v>
      </c>
      <c r="AK173" s="40">
        <v>0.2676056338028169</v>
      </c>
      <c r="AL173" s="135">
        <f t="shared" si="62"/>
        <v>83</v>
      </c>
      <c r="AM173" s="135">
        <f t="shared" si="63"/>
        <v>17</v>
      </c>
      <c r="AN173" s="41">
        <f t="shared" si="64"/>
        <v>0.15405252024970334</v>
      </c>
      <c r="AO173" s="144">
        <f t="shared" si="65"/>
        <v>0.04563767041608918</v>
      </c>
      <c r="AP173" s="110">
        <v>38</v>
      </c>
      <c r="AQ173" s="110">
        <v>43</v>
      </c>
      <c r="AR173" s="110">
        <v>30</v>
      </c>
      <c r="AS173" s="111">
        <v>0.08695652173913043</v>
      </c>
      <c r="AT173" s="111">
        <v>0.1575091575091575</v>
      </c>
      <c r="AU173" s="111">
        <v>0.07042253521126761</v>
      </c>
      <c r="AV173" s="138">
        <f t="shared" si="66"/>
        <v>-13</v>
      </c>
      <c r="AW173" s="138">
        <f t="shared" si="67"/>
        <v>-8</v>
      </c>
      <c r="AX173" s="41">
        <f t="shared" si="68"/>
        <v>-0.0870866222978899</v>
      </c>
      <c r="AY173" s="144">
        <f t="shared" si="69"/>
        <v>-0.016533986527862823</v>
      </c>
      <c r="AZ173" s="139">
        <v>19</v>
      </c>
      <c r="BA173" s="108">
        <v>8</v>
      </c>
      <c r="BB173" s="139">
        <v>6</v>
      </c>
      <c r="BC173" s="42">
        <v>0.043478260869565216</v>
      </c>
      <c r="BD173" s="109">
        <v>0.029304029304029304</v>
      </c>
      <c r="BE173" s="42">
        <v>0.014084507042253521</v>
      </c>
      <c r="BF173" s="140">
        <f t="shared" si="70"/>
        <v>-2</v>
      </c>
      <c r="BG173" s="140">
        <f t="shared" si="71"/>
        <v>-13</v>
      </c>
      <c r="BH173" s="41">
        <f t="shared" si="72"/>
        <v>-0.015219522261775783</v>
      </c>
      <c r="BI173" s="144">
        <f t="shared" si="73"/>
        <v>-0.029393753827311693</v>
      </c>
      <c r="BJ173" s="48">
        <v>17</v>
      </c>
      <c r="BK173" s="106">
        <v>9</v>
      </c>
      <c r="BL173" s="48">
        <v>10</v>
      </c>
      <c r="BM173" s="49">
        <v>0.038901601830663615</v>
      </c>
      <c r="BN173" s="107">
        <v>0.03296703296703297</v>
      </c>
      <c r="BO173" s="49">
        <v>0.023474178403755867</v>
      </c>
      <c r="BP173" s="154">
        <f t="shared" si="74"/>
        <v>1</v>
      </c>
      <c r="BQ173" s="154">
        <f t="shared" si="75"/>
        <v>-7</v>
      </c>
      <c r="BR173" s="41">
        <f t="shared" si="76"/>
        <v>-0.0094928545632771</v>
      </c>
      <c r="BS173" s="144">
        <f t="shared" si="77"/>
        <v>-0.015427423426907748</v>
      </c>
    </row>
    <row r="174" spans="1:71" ht="10.5">
      <c r="A174" s="35">
        <v>8</v>
      </c>
      <c r="B174" s="35">
        <v>9</v>
      </c>
      <c r="C174" s="35">
        <v>3</v>
      </c>
      <c r="D174" s="35">
        <v>7</v>
      </c>
      <c r="E174" s="36" t="s">
        <v>81</v>
      </c>
      <c r="F174" s="36" t="s">
        <v>84</v>
      </c>
      <c r="G174" s="104">
        <v>575</v>
      </c>
      <c r="H174" s="104">
        <v>655</v>
      </c>
      <c r="I174" s="35">
        <v>657</v>
      </c>
      <c r="J174" s="132">
        <f t="shared" si="52"/>
        <v>2</v>
      </c>
      <c r="K174" s="133">
        <f t="shared" si="53"/>
        <v>82</v>
      </c>
      <c r="L174" s="130">
        <v>431</v>
      </c>
      <c r="M174" s="104">
        <v>304</v>
      </c>
      <c r="N174" s="38">
        <v>471</v>
      </c>
      <c r="O174" s="132">
        <f t="shared" si="54"/>
        <v>167</v>
      </c>
      <c r="P174" s="133">
        <f t="shared" si="55"/>
        <v>40</v>
      </c>
      <c r="Q174" s="105">
        <v>0.7495652173913043</v>
      </c>
      <c r="R174" s="105">
        <v>0.46412213740458014</v>
      </c>
      <c r="S174" s="37">
        <v>0.7168949771689498</v>
      </c>
      <c r="T174" s="37">
        <f t="shared" si="56"/>
        <v>0.25277283976436965</v>
      </c>
      <c r="U174" s="152">
        <f t="shared" si="57"/>
        <v>-0.03267024022235454</v>
      </c>
      <c r="V174" s="159">
        <v>256</v>
      </c>
      <c r="W174" s="164">
        <v>180</v>
      </c>
      <c r="X174" s="161">
        <v>293</v>
      </c>
      <c r="Y174" s="162">
        <v>0.5939675174013921</v>
      </c>
      <c r="Z174" s="165">
        <v>0.5921052631578947</v>
      </c>
      <c r="AA174" s="162">
        <v>0.6247334754797441</v>
      </c>
      <c r="AB174" s="137">
        <f t="shared" si="58"/>
        <v>113</v>
      </c>
      <c r="AC174" s="137">
        <f t="shared" si="59"/>
        <v>37</v>
      </c>
      <c r="AD174" s="150">
        <f t="shared" si="60"/>
        <v>0.032628212321849426</v>
      </c>
      <c r="AE174" s="151">
        <f t="shared" si="61"/>
        <v>0.03076595807835203</v>
      </c>
      <c r="AF174" s="112">
        <v>88</v>
      </c>
      <c r="AG174" s="112">
        <v>28</v>
      </c>
      <c r="AH174" s="39">
        <v>100</v>
      </c>
      <c r="AI174" s="113">
        <v>0.20417633410672853</v>
      </c>
      <c r="AJ174" s="113">
        <v>0.09210526315789473</v>
      </c>
      <c r="AK174" s="40">
        <v>0.21321961620469082</v>
      </c>
      <c r="AL174" s="135">
        <f t="shared" si="62"/>
        <v>72</v>
      </c>
      <c r="AM174" s="135">
        <f t="shared" si="63"/>
        <v>12</v>
      </c>
      <c r="AN174" s="150">
        <f t="shared" si="64"/>
        <v>0.12111435304679609</v>
      </c>
      <c r="AO174" s="151">
        <f t="shared" si="65"/>
        <v>0.00904328209796229</v>
      </c>
      <c r="AP174" s="110">
        <v>41</v>
      </c>
      <c r="AQ174" s="110">
        <v>44</v>
      </c>
      <c r="AR174" s="110">
        <v>32</v>
      </c>
      <c r="AS174" s="111">
        <v>0.0951276102088167</v>
      </c>
      <c r="AT174" s="111">
        <v>0.14473684210526316</v>
      </c>
      <c r="AU174" s="111">
        <v>0.06823027718550106</v>
      </c>
      <c r="AV174" s="138">
        <f t="shared" si="66"/>
        <v>-12</v>
      </c>
      <c r="AW174" s="138">
        <f t="shared" si="67"/>
        <v>-9</v>
      </c>
      <c r="AX174" s="150">
        <f t="shared" si="68"/>
        <v>-0.0765065649197621</v>
      </c>
      <c r="AY174" s="151">
        <f t="shared" si="69"/>
        <v>-0.026897333023315637</v>
      </c>
      <c r="AZ174" s="139">
        <v>22</v>
      </c>
      <c r="BA174" s="108">
        <v>4</v>
      </c>
      <c r="BB174" s="139">
        <v>5</v>
      </c>
      <c r="BC174" s="42">
        <v>0.05104408352668213</v>
      </c>
      <c r="BD174" s="109">
        <v>0.013157894736842105</v>
      </c>
      <c r="BE174" s="42">
        <v>0.010660980810234541</v>
      </c>
      <c r="BF174" s="140">
        <f t="shared" si="70"/>
        <v>1</v>
      </c>
      <c r="BG174" s="140">
        <f t="shared" si="71"/>
        <v>-17</v>
      </c>
      <c r="BH174" s="150">
        <f t="shared" si="72"/>
        <v>-0.002496913926607563</v>
      </c>
      <c r="BI174" s="151">
        <f t="shared" si="73"/>
        <v>-0.04038310271644759</v>
      </c>
      <c r="BJ174" s="48">
        <v>15</v>
      </c>
      <c r="BK174" s="106">
        <v>12</v>
      </c>
      <c r="BL174" s="48">
        <v>20</v>
      </c>
      <c r="BM174" s="49">
        <v>0.03480278422273782</v>
      </c>
      <c r="BN174" s="107">
        <v>0.039473684210526314</v>
      </c>
      <c r="BO174" s="49">
        <v>0.042643923240938165</v>
      </c>
      <c r="BP174" s="154">
        <f t="shared" si="74"/>
        <v>8</v>
      </c>
      <c r="BQ174" s="154">
        <f t="shared" si="75"/>
        <v>5</v>
      </c>
      <c r="BR174" s="150">
        <f t="shared" si="76"/>
        <v>0.003170239030411852</v>
      </c>
      <c r="BS174" s="151">
        <f t="shared" si="77"/>
        <v>0.007841139018200348</v>
      </c>
    </row>
    <row r="175" spans="1:71" ht="10.5">
      <c r="A175" s="35">
        <v>8</v>
      </c>
      <c r="B175" s="35">
        <v>10</v>
      </c>
      <c r="C175" s="35">
        <v>1</v>
      </c>
      <c r="D175" s="35">
        <v>7</v>
      </c>
      <c r="E175" s="36" t="s">
        <v>81</v>
      </c>
      <c r="F175" s="36" t="s">
        <v>80</v>
      </c>
      <c r="G175" s="104">
        <v>452</v>
      </c>
      <c r="H175" s="104">
        <v>407</v>
      </c>
      <c r="I175" s="35">
        <v>410</v>
      </c>
      <c r="J175" s="132">
        <f t="shared" si="52"/>
        <v>3</v>
      </c>
      <c r="K175" s="133">
        <f t="shared" si="53"/>
        <v>-42</v>
      </c>
      <c r="L175" s="130">
        <v>224</v>
      </c>
      <c r="M175" s="104">
        <v>138</v>
      </c>
      <c r="N175" s="38">
        <v>196</v>
      </c>
      <c r="O175" s="132">
        <f t="shared" si="54"/>
        <v>58</v>
      </c>
      <c r="P175" s="133">
        <f t="shared" si="55"/>
        <v>-28</v>
      </c>
      <c r="Q175" s="105">
        <v>0.49557522123893805</v>
      </c>
      <c r="R175" s="105">
        <v>0.33906633906633904</v>
      </c>
      <c r="S175" s="37">
        <v>0.47804878048780486</v>
      </c>
      <c r="T175" s="37">
        <f t="shared" si="56"/>
        <v>0.13898244142146582</v>
      </c>
      <c r="U175" s="152">
        <f t="shared" si="57"/>
        <v>-0.017526440751133188</v>
      </c>
      <c r="V175" s="159">
        <v>132</v>
      </c>
      <c r="W175" s="164">
        <v>62</v>
      </c>
      <c r="X175" s="161">
        <v>106</v>
      </c>
      <c r="Y175" s="162">
        <v>0.5919282511210763</v>
      </c>
      <c r="Z175" s="165">
        <v>0.4492753623188406</v>
      </c>
      <c r="AA175" s="162">
        <v>0.5408163265306123</v>
      </c>
      <c r="AB175" s="137">
        <f t="shared" si="58"/>
        <v>44</v>
      </c>
      <c r="AC175" s="137">
        <f t="shared" si="59"/>
        <v>-26</v>
      </c>
      <c r="AD175" s="41">
        <f t="shared" si="60"/>
        <v>0.09154096421177171</v>
      </c>
      <c r="AE175" s="144">
        <f t="shared" si="61"/>
        <v>-0.051111924590463986</v>
      </c>
      <c r="AF175" s="112">
        <v>56</v>
      </c>
      <c r="AG175" s="112">
        <v>18</v>
      </c>
      <c r="AH175" s="39">
        <v>50</v>
      </c>
      <c r="AI175" s="113">
        <v>0.25112107623318386</v>
      </c>
      <c r="AJ175" s="113">
        <v>0.13043478260869565</v>
      </c>
      <c r="AK175" s="40">
        <v>0.25510204081632654</v>
      </c>
      <c r="AL175" s="135">
        <f t="shared" si="62"/>
        <v>32</v>
      </c>
      <c r="AM175" s="135">
        <f t="shared" si="63"/>
        <v>-6</v>
      </c>
      <c r="AN175" s="41">
        <f t="shared" si="64"/>
        <v>0.12466725820763089</v>
      </c>
      <c r="AO175" s="144">
        <f t="shared" si="65"/>
        <v>0.0039809645831426765</v>
      </c>
      <c r="AP175" s="110">
        <v>18</v>
      </c>
      <c r="AQ175" s="110">
        <v>52</v>
      </c>
      <c r="AR175" s="110">
        <v>24</v>
      </c>
      <c r="AS175" s="111">
        <v>0.08071748878923767</v>
      </c>
      <c r="AT175" s="111">
        <v>0.37681159420289856</v>
      </c>
      <c r="AU175" s="111">
        <v>0.12244897959183673</v>
      </c>
      <c r="AV175" s="138">
        <f t="shared" si="66"/>
        <v>-28</v>
      </c>
      <c r="AW175" s="138">
        <f t="shared" si="67"/>
        <v>6</v>
      </c>
      <c r="AX175" s="41">
        <f t="shared" si="68"/>
        <v>-0.2543626146110618</v>
      </c>
      <c r="AY175" s="144">
        <f t="shared" si="69"/>
        <v>0.04173149080259907</v>
      </c>
      <c r="AZ175" s="139">
        <v>3</v>
      </c>
      <c r="BA175" s="108">
        <v>0</v>
      </c>
      <c r="BB175" s="139">
        <v>4</v>
      </c>
      <c r="BC175" s="42">
        <v>0.013452914798206279</v>
      </c>
      <c r="BD175" s="109">
        <v>0</v>
      </c>
      <c r="BE175" s="42">
        <v>0.02040816326530612</v>
      </c>
      <c r="BF175" s="140">
        <f t="shared" si="70"/>
        <v>4</v>
      </c>
      <c r="BG175" s="140">
        <f t="shared" si="71"/>
        <v>1</v>
      </c>
      <c r="BH175" s="41">
        <f t="shared" si="72"/>
        <v>0.02040816326530612</v>
      </c>
      <c r="BI175" s="144">
        <f t="shared" si="73"/>
        <v>0.006955248467099842</v>
      </c>
      <c r="BJ175" s="48">
        <v>5</v>
      </c>
      <c r="BK175" s="106">
        <v>3</v>
      </c>
      <c r="BL175" s="48">
        <v>4</v>
      </c>
      <c r="BM175" s="49">
        <v>0.02242152466367713</v>
      </c>
      <c r="BN175" s="107">
        <v>0.021739130434782608</v>
      </c>
      <c r="BO175" s="49">
        <v>0.02040816326530612</v>
      </c>
      <c r="BP175" s="154">
        <f t="shared" si="74"/>
        <v>1</v>
      </c>
      <c r="BQ175" s="154">
        <f t="shared" si="75"/>
        <v>-1</v>
      </c>
      <c r="BR175" s="41">
        <f t="shared" si="76"/>
        <v>-0.0013309671694764873</v>
      </c>
      <c r="BS175" s="144">
        <f t="shared" si="77"/>
        <v>-0.002013361398371008</v>
      </c>
    </row>
    <row r="176" spans="1:71" ht="10.5">
      <c r="A176" s="35">
        <v>8</v>
      </c>
      <c r="B176" s="35">
        <v>10</v>
      </c>
      <c r="C176" s="35">
        <v>2</v>
      </c>
      <c r="D176" s="35">
        <v>7</v>
      </c>
      <c r="E176" s="36" t="s">
        <v>81</v>
      </c>
      <c r="F176" s="36" t="s">
        <v>80</v>
      </c>
      <c r="G176" s="104">
        <v>530</v>
      </c>
      <c r="H176" s="104">
        <v>420</v>
      </c>
      <c r="I176" s="35">
        <v>404</v>
      </c>
      <c r="J176" s="132">
        <f t="shared" si="52"/>
        <v>-16</v>
      </c>
      <c r="K176" s="133">
        <f t="shared" si="53"/>
        <v>-126</v>
      </c>
      <c r="L176" s="130">
        <v>305</v>
      </c>
      <c r="M176" s="104">
        <v>164</v>
      </c>
      <c r="N176" s="38">
        <v>235</v>
      </c>
      <c r="O176" s="132">
        <f t="shared" si="54"/>
        <v>71</v>
      </c>
      <c r="P176" s="133">
        <f t="shared" si="55"/>
        <v>-70</v>
      </c>
      <c r="Q176" s="105">
        <v>0.5754716981132075</v>
      </c>
      <c r="R176" s="105">
        <v>0.3904761904761905</v>
      </c>
      <c r="S176" s="37">
        <v>0.5816831683168316</v>
      </c>
      <c r="T176" s="37">
        <f t="shared" si="56"/>
        <v>0.19120697784064117</v>
      </c>
      <c r="U176" s="134">
        <f t="shared" si="57"/>
        <v>0.006211470203624114</v>
      </c>
      <c r="V176" s="159">
        <v>181</v>
      </c>
      <c r="W176" s="164">
        <v>68</v>
      </c>
      <c r="X176" s="161">
        <v>133</v>
      </c>
      <c r="Y176" s="162">
        <v>0.5934426229508196</v>
      </c>
      <c r="Z176" s="165">
        <v>0.4146341463414634</v>
      </c>
      <c r="AA176" s="162">
        <v>0.5683760683760684</v>
      </c>
      <c r="AB176" s="137">
        <f t="shared" si="58"/>
        <v>65</v>
      </c>
      <c r="AC176" s="137">
        <f t="shared" si="59"/>
        <v>-48</v>
      </c>
      <c r="AD176" s="41">
        <f t="shared" si="60"/>
        <v>0.15374192203460496</v>
      </c>
      <c r="AE176" s="144">
        <f t="shared" si="61"/>
        <v>-0.025066554574751265</v>
      </c>
      <c r="AF176" s="112">
        <v>55</v>
      </c>
      <c r="AG176" s="112">
        <v>23</v>
      </c>
      <c r="AH176" s="39">
        <v>63</v>
      </c>
      <c r="AI176" s="113">
        <v>0.18032786885245902</v>
      </c>
      <c r="AJ176" s="113">
        <v>0.1402439024390244</v>
      </c>
      <c r="AK176" s="40">
        <v>0.2692307692307692</v>
      </c>
      <c r="AL176" s="135">
        <f t="shared" si="62"/>
        <v>40</v>
      </c>
      <c r="AM176" s="135">
        <f t="shared" si="63"/>
        <v>8</v>
      </c>
      <c r="AN176" s="41">
        <f t="shared" si="64"/>
        <v>0.12898686679174481</v>
      </c>
      <c r="AO176" s="144">
        <f t="shared" si="65"/>
        <v>0.0889029003783102</v>
      </c>
      <c r="AP176" s="110">
        <v>28</v>
      </c>
      <c r="AQ176" s="110">
        <v>59</v>
      </c>
      <c r="AR176" s="110">
        <v>24</v>
      </c>
      <c r="AS176" s="111">
        <v>0.09180327868852459</v>
      </c>
      <c r="AT176" s="111">
        <v>0.3597560975609756</v>
      </c>
      <c r="AU176" s="111">
        <v>0.10256410256410256</v>
      </c>
      <c r="AV176" s="138">
        <f t="shared" si="66"/>
        <v>-35</v>
      </c>
      <c r="AW176" s="138">
        <f t="shared" si="67"/>
        <v>-4</v>
      </c>
      <c r="AX176" s="41">
        <f t="shared" si="68"/>
        <v>-0.25719199499687306</v>
      </c>
      <c r="AY176" s="144">
        <f t="shared" si="69"/>
        <v>0.010760823875577974</v>
      </c>
      <c r="AZ176" s="139">
        <v>9</v>
      </c>
      <c r="BA176" s="108">
        <v>1</v>
      </c>
      <c r="BB176" s="139">
        <v>2</v>
      </c>
      <c r="BC176" s="42">
        <v>0.029508196721311476</v>
      </c>
      <c r="BD176" s="109">
        <v>0.006097560975609756</v>
      </c>
      <c r="BE176" s="42">
        <v>0.008547008547008548</v>
      </c>
      <c r="BF176" s="140">
        <f t="shared" si="70"/>
        <v>1</v>
      </c>
      <c r="BG176" s="140">
        <f t="shared" si="71"/>
        <v>-7</v>
      </c>
      <c r="BH176" s="41">
        <f t="shared" si="72"/>
        <v>0.0024494475713987916</v>
      </c>
      <c r="BI176" s="144">
        <f t="shared" si="73"/>
        <v>-0.02096118817430293</v>
      </c>
      <c r="BJ176" s="48">
        <v>20</v>
      </c>
      <c r="BK176" s="106">
        <v>4</v>
      </c>
      <c r="BL176" s="48">
        <v>4</v>
      </c>
      <c r="BM176" s="49">
        <v>0.06557377049180328</v>
      </c>
      <c r="BN176" s="107">
        <v>0.024390243902439025</v>
      </c>
      <c r="BO176" s="49">
        <v>0.017094017094017096</v>
      </c>
      <c r="BP176" s="154">
        <f t="shared" si="74"/>
        <v>0</v>
      </c>
      <c r="BQ176" s="154">
        <f t="shared" si="75"/>
        <v>-16</v>
      </c>
      <c r="BR176" s="41">
        <f t="shared" si="76"/>
        <v>-0.0072962268084219295</v>
      </c>
      <c r="BS176" s="144">
        <f t="shared" si="77"/>
        <v>-0.048479753397786186</v>
      </c>
    </row>
    <row r="177" spans="1:71" ht="10.5">
      <c r="A177" s="35">
        <v>8</v>
      </c>
      <c r="B177" s="35">
        <v>11</v>
      </c>
      <c r="C177" s="35">
        <v>1</v>
      </c>
      <c r="D177" s="35">
        <v>7</v>
      </c>
      <c r="E177" s="36" t="s">
        <v>81</v>
      </c>
      <c r="F177" s="36" t="s">
        <v>82</v>
      </c>
      <c r="G177" s="104">
        <v>496</v>
      </c>
      <c r="H177" s="104">
        <v>502</v>
      </c>
      <c r="I177" s="35">
        <v>484</v>
      </c>
      <c r="J177" s="132">
        <f t="shared" si="52"/>
        <v>-18</v>
      </c>
      <c r="K177" s="133">
        <f t="shared" si="53"/>
        <v>-12</v>
      </c>
      <c r="L177" s="130">
        <v>358</v>
      </c>
      <c r="M177" s="104">
        <v>257</v>
      </c>
      <c r="N177" s="38">
        <v>341</v>
      </c>
      <c r="O177" s="132">
        <f t="shared" si="54"/>
        <v>84</v>
      </c>
      <c r="P177" s="133">
        <f t="shared" si="55"/>
        <v>-17</v>
      </c>
      <c r="Q177" s="105">
        <v>0.7217741935483871</v>
      </c>
      <c r="R177" s="105">
        <v>0.5119521912350598</v>
      </c>
      <c r="S177" s="37">
        <v>0.7045454545454546</v>
      </c>
      <c r="T177" s="37">
        <f t="shared" si="56"/>
        <v>0.19259326331039484</v>
      </c>
      <c r="U177" s="152">
        <f t="shared" si="57"/>
        <v>-0.017228739002932536</v>
      </c>
      <c r="V177" s="159">
        <v>206</v>
      </c>
      <c r="W177" s="164">
        <v>145</v>
      </c>
      <c r="X177" s="161">
        <v>214</v>
      </c>
      <c r="Y177" s="162">
        <v>0.5770308123249299</v>
      </c>
      <c r="Z177" s="165">
        <v>0.56640625</v>
      </c>
      <c r="AA177" s="162">
        <v>0.6294117647058823</v>
      </c>
      <c r="AB177" s="137">
        <f t="shared" si="58"/>
        <v>69</v>
      </c>
      <c r="AC177" s="137">
        <f t="shared" si="59"/>
        <v>8</v>
      </c>
      <c r="AD177" s="41">
        <f t="shared" si="60"/>
        <v>0.06300551470588234</v>
      </c>
      <c r="AE177" s="144">
        <f t="shared" si="61"/>
        <v>0.05238095238095242</v>
      </c>
      <c r="AF177" s="112">
        <v>58</v>
      </c>
      <c r="AG177" s="112">
        <v>29</v>
      </c>
      <c r="AH177" s="39">
        <v>77</v>
      </c>
      <c r="AI177" s="113">
        <v>0.16246498599439776</v>
      </c>
      <c r="AJ177" s="113">
        <v>0.11328125</v>
      </c>
      <c r="AK177" s="40">
        <v>0.22647058823529412</v>
      </c>
      <c r="AL177" s="135">
        <f t="shared" si="62"/>
        <v>48</v>
      </c>
      <c r="AM177" s="135">
        <f t="shared" si="63"/>
        <v>19</v>
      </c>
      <c r="AN177" s="41">
        <f t="shared" si="64"/>
        <v>0.11318933823529412</v>
      </c>
      <c r="AO177" s="144">
        <f t="shared" si="65"/>
        <v>0.06400560224089635</v>
      </c>
      <c r="AP177" s="110">
        <v>33</v>
      </c>
      <c r="AQ177" s="110">
        <v>40</v>
      </c>
      <c r="AR177" s="110">
        <v>28</v>
      </c>
      <c r="AS177" s="111">
        <v>0.09243697478991597</v>
      </c>
      <c r="AT177" s="111">
        <v>0.15625</v>
      </c>
      <c r="AU177" s="111">
        <v>0.08235294117647059</v>
      </c>
      <c r="AV177" s="138">
        <f t="shared" si="66"/>
        <v>-12</v>
      </c>
      <c r="AW177" s="138">
        <f t="shared" si="67"/>
        <v>-5</v>
      </c>
      <c r="AX177" s="41">
        <f t="shared" si="68"/>
        <v>-0.07389705882352941</v>
      </c>
      <c r="AY177" s="144">
        <f t="shared" si="69"/>
        <v>-0.010084033613445384</v>
      </c>
      <c r="AZ177" s="139">
        <v>23</v>
      </c>
      <c r="BA177" s="108">
        <v>4</v>
      </c>
      <c r="BB177" s="139">
        <v>3</v>
      </c>
      <c r="BC177" s="42">
        <v>0.06442577030812324</v>
      </c>
      <c r="BD177" s="109">
        <v>0.015625</v>
      </c>
      <c r="BE177" s="42">
        <v>0.008823529411764706</v>
      </c>
      <c r="BF177" s="140">
        <f t="shared" si="70"/>
        <v>-1</v>
      </c>
      <c r="BG177" s="140">
        <f t="shared" si="71"/>
        <v>-20</v>
      </c>
      <c r="BH177" s="41">
        <f t="shared" si="72"/>
        <v>-0.006801470588235294</v>
      </c>
      <c r="BI177" s="144">
        <f t="shared" si="73"/>
        <v>-0.05560224089635854</v>
      </c>
      <c r="BJ177" s="48">
        <v>28</v>
      </c>
      <c r="BK177" s="106">
        <v>15</v>
      </c>
      <c r="BL177" s="48">
        <v>11</v>
      </c>
      <c r="BM177" s="49">
        <v>0.0784313725490196</v>
      </c>
      <c r="BN177" s="107">
        <v>0.05859375</v>
      </c>
      <c r="BO177" s="49">
        <v>0.03235294117647059</v>
      </c>
      <c r="BP177" s="154">
        <f t="shared" si="74"/>
        <v>-4</v>
      </c>
      <c r="BQ177" s="154">
        <f t="shared" si="75"/>
        <v>-17</v>
      </c>
      <c r="BR177" s="41">
        <f t="shared" si="76"/>
        <v>-0.02624080882352941</v>
      </c>
      <c r="BS177" s="144">
        <f t="shared" si="77"/>
        <v>-0.046078431372549015</v>
      </c>
    </row>
    <row r="178" spans="1:71" ht="10.5">
      <c r="A178" s="35">
        <v>8</v>
      </c>
      <c r="B178" s="35">
        <v>11</v>
      </c>
      <c r="C178" s="35">
        <v>2</v>
      </c>
      <c r="D178" s="35">
        <v>7</v>
      </c>
      <c r="E178" s="36" t="s">
        <v>81</v>
      </c>
      <c r="F178" s="36" t="s">
        <v>82</v>
      </c>
      <c r="G178" s="104">
        <v>529</v>
      </c>
      <c r="H178" s="104">
        <v>515</v>
      </c>
      <c r="I178" s="35">
        <v>493</v>
      </c>
      <c r="J178" s="132">
        <f t="shared" si="52"/>
        <v>-22</v>
      </c>
      <c r="K178" s="133">
        <f t="shared" si="53"/>
        <v>-36</v>
      </c>
      <c r="L178" s="130">
        <v>403</v>
      </c>
      <c r="M178" s="104">
        <v>241</v>
      </c>
      <c r="N178" s="38">
        <v>356</v>
      </c>
      <c r="O178" s="132">
        <f t="shared" si="54"/>
        <v>115</v>
      </c>
      <c r="P178" s="133">
        <f t="shared" si="55"/>
        <v>-47</v>
      </c>
      <c r="Q178" s="105">
        <v>0.7618147448015122</v>
      </c>
      <c r="R178" s="105">
        <v>0.4679611650485437</v>
      </c>
      <c r="S178" s="37">
        <v>0.7221095334685599</v>
      </c>
      <c r="T178" s="37">
        <f t="shared" si="56"/>
        <v>0.2541483684200162</v>
      </c>
      <c r="U178" s="152">
        <f t="shared" si="57"/>
        <v>-0.03970521133295235</v>
      </c>
      <c r="V178" s="159">
        <v>241</v>
      </c>
      <c r="W178" s="164">
        <v>128</v>
      </c>
      <c r="X178" s="161">
        <v>208</v>
      </c>
      <c r="Y178" s="162">
        <v>0.599502487562189</v>
      </c>
      <c r="Z178" s="165">
        <v>0.5311203319502075</v>
      </c>
      <c r="AA178" s="162">
        <v>0.5859154929577465</v>
      </c>
      <c r="AB178" s="137">
        <f t="shared" si="58"/>
        <v>80</v>
      </c>
      <c r="AC178" s="137">
        <f t="shared" si="59"/>
        <v>-33</v>
      </c>
      <c r="AD178" s="41">
        <f t="shared" si="60"/>
        <v>0.054795161007539006</v>
      </c>
      <c r="AE178" s="144">
        <f t="shared" si="61"/>
        <v>-0.01358699460444257</v>
      </c>
      <c r="AF178" s="112">
        <v>60</v>
      </c>
      <c r="AG178" s="112">
        <v>33</v>
      </c>
      <c r="AH178" s="39">
        <v>83</v>
      </c>
      <c r="AI178" s="113">
        <v>0.14925373134328357</v>
      </c>
      <c r="AJ178" s="113">
        <v>0.13692946058091288</v>
      </c>
      <c r="AK178" s="40">
        <v>0.23380281690140844</v>
      </c>
      <c r="AL178" s="135">
        <f t="shared" si="62"/>
        <v>50</v>
      </c>
      <c r="AM178" s="135">
        <f t="shared" si="63"/>
        <v>23</v>
      </c>
      <c r="AN178" s="41">
        <f t="shared" si="64"/>
        <v>0.09687335632049557</v>
      </c>
      <c r="AO178" s="144">
        <f t="shared" si="65"/>
        <v>0.08454908555812488</v>
      </c>
      <c r="AP178" s="110">
        <v>40</v>
      </c>
      <c r="AQ178" s="110">
        <v>43</v>
      </c>
      <c r="AR178" s="110">
        <v>29</v>
      </c>
      <c r="AS178" s="111">
        <v>0.09950248756218906</v>
      </c>
      <c r="AT178" s="111">
        <v>0.17842323651452283</v>
      </c>
      <c r="AU178" s="111">
        <v>0.08169014084507042</v>
      </c>
      <c r="AV178" s="138">
        <f t="shared" si="66"/>
        <v>-14</v>
      </c>
      <c r="AW178" s="138">
        <f t="shared" si="67"/>
        <v>-11</v>
      </c>
      <c r="AX178" s="41">
        <f t="shared" si="68"/>
        <v>-0.0967330956694524</v>
      </c>
      <c r="AY178" s="144">
        <f t="shared" si="69"/>
        <v>-0.017812346717118635</v>
      </c>
      <c r="AZ178" s="139">
        <v>25</v>
      </c>
      <c r="BA178" s="108">
        <v>6</v>
      </c>
      <c r="BB178" s="139">
        <v>13</v>
      </c>
      <c r="BC178" s="42">
        <v>0.06218905472636816</v>
      </c>
      <c r="BD178" s="109">
        <v>0.024896265560165973</v>
      </c>
      <c r="BE178" s="42">
        <v>0.036619718309859155</v>
      </c>
      <c r="BF178" s="140">
        <f t="shared" si="70"/>
        <v>7</v>
      </c>
      <c r="BG178" s="140">
        <f t="shared" si="71"/>
        <v>-12</v>
      </c>
      <c r="BH178" s="41">
        <f t="shared" si="72"/>
        <v>0.011723452749693181</v>
      </c>
      <c r="BI178" s="144">
        <f t="shared" si="73"/>
        <v>-0.025569336416509006</v>
      </c>
      <c r="BJ178" s="48">
        <v>22</v>
      </c>
      <c r="BK178" s="106">
        <v>10</v>
      </c>
      <c r="BL178" s="48">
        <v>3</v>
      </c>
      <c r="BM178" s="49">
        <v>0.05472636815920398</v>
      </c>
      <c r="BN178" s="107">
        <v>0.04149377593360996</v>
      </c>
      <c r="BO178" s="49">
        <v>0.008450704225352112</v>
      </c>
      <c r="BP178" s="154">
        <f t="shared" si="74"/>
        <v>-7</v>
      </c>
      <c r="BQ178" s="154">
        <f t="shared" si="75"/>
        <v>-19</v>
      </c>
      <c r="BR178" s="41">
        <f t="shared" si="76"/>
        <v>-0.03304307170825785</v>
      </c>
      <c r="BS178" s="144">
        <f t="shared" si="77"/>
        <v>-0.046275663933851865</v>
      </c>
    </row>
    <row r="179" spans="1:71" ht="10.5">
      <c r="A179" s="35">
        <v>8</v>
      </c>
      <c r="B179" s="35">
        <v>12</v>
      </c>
      <c r="C179" s="35">
        <v>1</v>
      </c>
      <c r="D179" s="35">
        <v>7</v>
      </c>
      <c r="E179" s="36" t="s">
        <v>81</v>
      </c>
      <c r="F179" s="36" t="s">
        <v>83</v>
      </c>
      <c r="G179" s="104">
        <v>596</v>
      </c>
      <c r="H179" s="104">
        <v>585</v>
      </c>
      <c r="I179" s="35">
        <v>559</v>
      </c>
      <c r="J179" s="132">
        <f t="shared" si="52"/>
        <v>-26</v>
      </c>
      <c r="K179" s="133">
        <f t="shared" si="53"/>
        <v>-37</v>
      </c>
      <c r="L179" s="130">
        <v>277</v>
      </c>
      <c r="M179" s="104">
        <v>227</v>
      </c>
      <c r="N179" s="38">
        <v>279</v>
      </c>
      <c r="O179" s="132">
        <f t="shared" si="54"/>
        <v>52</v>
      </c>
      <c r="P179" s="133">
        <f t="shared" si="55"/>
        <v>2</v>
      </c>
      <c r="Q179" s="105">
        <v>0.46476510067114096</v>
      </c>
      <c r="R179" s="105">
        <v>0.38803418803418804</v>
      </c>
      <c r="S179" s="37">
        <v>0.4991055456171735</v>
      </c>
      <c r="T179" s="37">
        <f t="shared" si="56"/>
        <v>0.11107135758298547</v>
      </c>
      <c r="U179" s="134">
        <f t="shared" si="57"/>
        <v>0.034340444946032556</v>
      </c>
      <c r="V179" s="159">
        <v>172</v>
      </c>
      <c r="W179" s="164">
        <v>104</v>
      </c>
      <c r="X179" s="161">
        <v>183</v>
      </c>
      <c r="Y179" s="162">
        <v>0.6231884057971014</v>
      </c>
      <c r="Z179" s="165">
        <v>0.4642857142857143</v>
      </c>
      <c r="AA179" s="162">
        <v>0.6606498194945848</v>
      </c>
      <c r="AB179" s="137">
        <f t="shared" si="58"/>
        <v>79</v>
      </c>
      <c r="AC179" s="137">
        <f t="shared" si="59"/>
        <v>11</v>
      </c>
      <c r="AD179" s="41">
        <f t="shared" si="60"/>
        <v>0.1963641052088705</v>
      </c>
      <c r="AE179" s="144">
        <f t="shared" si="61"/>
        <v>0.03746141369748335</v>
      </c>
      <c r="AF179" s="112">
        <v>46</v>
      </c>
      <c r="AG179" s="112">
        <v>13</v>
      </c>
      <c r="AH179" s="39">
        <v>72</v>
      </c>
      <c r="AI179" s="113">
        <v>0.16666666666666666</v>
      </c>
      <c r="AJ179" s="113">
        <v>0.05803571428571429</v>
      </c>
      <c r="AK179" s="40">
        <v>0.259927797833935</v>
      </c>
      <c r="AL179" s="135">
        <f t="shared" si="62"/>
        <v>59</v>
      </c>
      <c r="AM179" s="135">
        <f t="shared" si="63"/>
        <v>26</v>
      </c>
      <c r="AN179" s="41">
        <f t="shared" si="64"/>
        <v>0.2018920835482207</v>
      </c>
      <c r="AO179" s="144">
        <f t="shared" si="65"/>
        <v>0.09326113116726834</v>
      </c>
      <c r="AP179" s="110">
        <v>32</v>
      </c>
      <c r="AQ179" s="110">
        <v>95</v>
      </c>
      <c r="AR179" s="110">
        <v>14</v>
      </c>
      <c r="AS179" s="111">
        <v>0.11594202898550725</v>
      </c>
      <c r="AT179" s="111">
        <v>0.42410714285714285</v>
      </c>
      <c r="AU179" s="111">
        <v>0.05054151624548736</v>
      </c>
      <c r="AV179" s="138">
        <f t="shared" si="66"/>
        <v>-81</v>
      </c>
      <c r="AW179" s="138">
        <f t="shared" si="67"/>
        <v>-18</v>
      </c>
      <c r="AX179" s="41">
        <f t="shared" si="68"/>
        <v>-0.3735656266116555</v>
      </c>
      <c r="AY179" s="144">
        <f t="shared" si="69"/>
        <v>-0.06540051274001989</v>
      </c>
      <c r="AZ179" s="139">
        <v>4</v>
      </c>
      <c r="BA179" s="108">
        <v>1</v>
      </c>
      <c r="BB179" s="139"/>
      <c r="BC179" s="42">
        <v>0.014492753623188406</v>
      </c>
      <c r="BD179" s="109">
        <v>0.004464285714285714</v>
      </c>
      <c r="BE179" s="42">
        <v>0</v>
      </c>
      <c r="BF179" s="140">
        <f t="shared" si="70"/>
        <v>-1</v>
      </c>
      <c r="BG179" s="140">
        <f t="shared" si="71"/>
        <v>-4</v>
      </c>
      <c r="BH179" s="41">
        <f t="shared" si="72"/>
        <v>-0.004464285714285714</v>
      </c>
      <c r="BI179" s="144">
        <f t="shared" si="73"/>
        <v>-0.014492753623188406</v>
      </c>
      <c r="BJ179" s="48">
        <v>3</v>
      </c>
      <c r="BK179" s="106">
        <v>3</v>
      </c>
      <c r="BL179" s="48"/>
      <c r="BM179" s="49">
        <v>0.010869565217391304</v>
      </c>
      <c r="BN179" s="107">
        <v>0.013392857142857142</v>
      </c>
      <c r="BO179" s="49">
        <v>0</v>
      </c>
      <c r="BP179" s="154">
        <f t="shared" si="74"/>
        <v>-3</v>
      </c>
      <c r="BQ179" s="154">
        <f t="shared" si="75"/>
        <v>-3</v>
      </c>
      <c r="BR179" s="41">
        <f t="shared" si="76"/>
        <v>-0.013392857142857142</v>
      </c>
      <c r="BS179" s="144">
        <f t="shared" si="77"/>
        <v>-0.010869565217391304</v>
      </c>
    </row>
    <row r="180" spans="1:71" ht="10.5">
      <c r="A180" s="35">
        <v>8</v>
      </c>
      <c r="B180" s="35">
        <v>13</v>
      </c>
      <c r="C180" s="35">
        <v>1</v>
      </c>
      <c r="D180" s="35">
        <v>7</v>
      </c>
      <c r="E180" s="36" t="s">
        <v>81</v>
      </c>
      <c r="F180" s="36" t="s">
        <v>80</v>
      </c>
      <c r="G180" s="104">
        <v>414</v>
      </c>
      <c r="H180" s="104">
        <v>348</v>
      </c>
      <c r="I180" s="35">
        <v>358</v>
      </c>
      <c r="J180" s="132">
        <f t="shared" si="52"/>
        <v>10</v>
      </c>
      <c r="K180" s="133">
        <f t="shared" si="53"/>
        <v>-56</v>
      </c>
      <c r="L180" s="130">
        <v>292</v>
      </c>
      <c r="M180" s="104">
        <v>150</v>
      </c>
      <c r="N180" s="38">
        <v>234</v>
      </c>
      <c r="O180" s="132">
        <f t="shared" si="54"/>
        <v>84</v>
      </c>
      <c r="P180" s="133">
        <f t="shared" si="55"/>
        <v>-58</v>
      </c>
      <c r="Q180" s="105">
        <v>0.7053140096618358</v>
      </c>
      <c r="R180" s="105">
        <v>0.43103448275862066</v>
      </c>
      <c r="S180" s="37">
        <v>0.6536312849162011</v>
      </c>
      <c r="T180" s="37">
        <f t="shared" si="56"/>
        <v>0.2225968021575805</v>
      </c>
      <c r="U180" s="152">
        <f t="shared" si="57"/>
        <v>-0.05168272474563462</v>
      </c>
      <c r="V180" s="159">
        <v>162</v>
      </c>
      <c r="W180" s="164">
        <v>77</v>
      </c>
      <c r="X180" s="161">
        <v>126</v>
      </c>
      <c r="Y180" s="162">
        <v>0.5625</v>
      </c>
      <c r="Z180" s="165">
        <v>0.5202702702702703</v>
      </c>
      <c r="AA180" s="162">
        <v>0.5384615384615384</v>
      </c>
      <c r="AB180" s="137">
        <f t="shared" si="58"/>
        <v>49</v>
      </c>
      <c r="AC180" s="137">
        <f t="shared" si="59"/>
        <v>-36</v>
      </c>
      <c r="AD180" s="41">
        <f t="shared" si="60"/>
        <v>0.01819126819126815</v>
      </c>
      <c r="AE180" s="144">
        <f t="shared" si="61"/>
        <v>-0.024038461538461564</v>
      </c>
      <c r="AF180" s="112">
        <v>73</v>
      </c>
      <c r="AG180" s="112">
        <v>18</v>
      </c>
      <c r="AH180" s="39">
        <v>66</v>
      </c>
      <c r="AI180" s="113">
        <v>0.2534722222222222</v>
      </c>
      <c r="AJ180" s="113">
        <v>0.12162162162162163</v>
      </c>
      <c r="AK180" s="40">
        <v>0.28205128205128205</v>
      </c>
      <c r="AL180" s="135">
        <f t="shared" si="62"/>
        <v>48</v>
      </c>
      <c r="AM180" s="135">
        <f t="shared" si="63"/>
        <v>-7</v>
      </c>
      <c r="AN180" s="41">
        <f t="shared" si="64"/>
        <v>0.16042966042966042</v>
      </c>
      <c r="AO180" s="144">
        <f t="shared" si="65"/>
        <v>0.02857905982905984</v>
      </c>
      <c r="AP180" s="110">
        <v>21</v>
      </c>
      <c r="AQ180" s="110">
        <v>28</v>
      </c>
      <c r="AR180" s="110">
        <v>24</v>
      </c>
      <c r="AS180" s="111">
        <v>0.07291666666666667</v>
      </c>
      <c r="AT180" s="111">
        <v>0.1891891891891892</v>
      </c>
      <c r="AU180" s="111">
        <v>0.10256410256410256</v>
      </c>
      <c r="AV180" s="138">
        <f t="shared" si="66"/>
        <v>-4</v>
      </c>
      <c r="AW180" s="138">
        <f t="shared" si="67"/>
        <v>3</v>
      </c>
      <c r="AX180" s="41">
        <f t="shared" si="68"/>
        <v>-0.08662508662508664</v>
      </c>
      <c r="AY180" s="144">
        <f t="shared" si="69"/>
        <v>0.02964743589743589</v>
      </c>
      <c r="AZ180" s="139">
        <v>11</v>
      </c>
      <c r="BA180" s="108">
        <v>5</v>
      </c>
      <c r="BB180" s="139">
        <v>5</v>
      </c>
      <c r="BC180" s="42">
        <v>0.03819444444444445</v>
      </c>
      <c r="BD180" s="109">
        <v>0.033783783783783786</v>
      </c>
      <c r="BE180" s="42">
        <v>0.021367521367521368</v>
      </c>
      <c r="BF180" s="140">
        <f t="shared" si="70"/>
        <v>0</v>
      </c>
      <c r="BG180" s="140">
        <f t="shared" si="71"/>
        <v>-6</v>
      </c>
      <c r="BH180" s="41">
        <f t="shared" si="72"/>
        <v>-0.012416262416262418</v>
      </c>
      <c r="BI180" s="144">
        <f t="shared" si="73"/>
        <v>-0.01682692307692308</v>
      </c>
      <c r="BJ180" s="48">
        <v>9</v>
      </c>
      <c r="BK180" s="106">
        <v>6</v>
      </c>
      <c r="BL180" s="48">
        <v>7</v>
      </c>
      <c r="BM180" s="49">
        <v>0.03125</v>
      </c>
      <c r="BN180" s="107">
        <v>0.04054054054054054</v>
      </c>
      <c r="BO180" s="49">
        <v>0.029914529914529916</v>
      </c>
      <c r="BP180" s="154">
        <f t="shared" si="74"/>
        <v>1</v>
      </c>
      <c r="BQ180" s="154">
        <f t="shared" si="75"/>
        <v>-2</v>
      </c>
      <c r="BR180" s="41">
        <f t="shared" si="76"/>
        <v>-0.010626010626010627</v>
      </c>
      <c r="BS180" s="144">
        <f t="shared" si="77"/>
        <v>-0.0013354700854700842</v>
      </c>
    </row>
    <row r="181" spans="1:71" ht="10.5">
      <c r="A181" s="35">
        <v>8</v>
      </c>
      <c r="B181" s="35">
        <v>13</v>
      </c>
      <c r="C181" s="35">
        <v>2</v>
      </c>
      <c r="D181" s="35">
        <v>7</v>
      </c>
      <c r="E181" s="36" t="s">
        <v>81</v>
      </c>
      <c r="F181" s="36" t="s">
        <v>80</v>
      </c>
      <c r="G181" s="104">
        <v>401</v>
      </c>
      <c r="H181" s="104">
        <v>356</v>
      </c>
      <c r="I181" s="35">
        <v>360</v>
      </c>
      <c r="J181" s="132">
        <f t="shared" si="52"/>
        <v>4</v>
      </c>
      <c r="K181" s="133">
        <f t="shared" si="53"/>
        <v>-41</v>
      </c>
      <c r="L181" s="130">
        <v>287</v>
      </c>
      <c r="M181" s="104">
        <v>152</v>
      </c>
      <c r="N181" s="38">
        <v>242</v>
      </c>
      <c r="O181" s="132">
        <f t="shared" si="54"/>
        <v>90</v>
      </c>
      <c r="P181" s="133">
        <f t="shared" si="55"/>
        <v>-45</v>
      </c>
      <c r="Q181" s="105">
        <v>0.71571072319202</v>
      </c>
      <c r="R181" s="105">
        <v>0.42696629213483145</v>
      </c>
      <c r="S181" s="37">
        <v>0.6722222222222223</v>
      </c>
      <c r="T181" s="37">
        <f t="shared" si="56"/>
        <v>0.24525593008739083</v>
      </c>
      <c r="U181" s="152">
        <f t="shared" si="57"/>
        <v>-0.04348850096979773</v>
      </c>
      <c r="V181" s="159">
        <v>142</v>
      </c>
      <c r="W181" s="164">
        <v>82</v>
      </c>
      <c r="X181" s="161">
        <v>133</v>
      </c>
      <c r="Y181" s="162">
        <v>0.49477351916376305</v>
      </c>
      <c r="Z181" s="165">
        <v>0.5394736842105263</v>
      </c>
      <c r="AA181" s="162">
        <v>0.5518672199170125</v>
      </c>
      <c r="AB181" s="137">
        <f t="shared" si="58"/>
        <v>51</v>
      </c>
      <c r="AC181" s="137">
        <f t="shared" si="59"/>
        <v>-9</v>
      </c>
      <c r="AD181" s="41">
        <f t="shared" si="60"/>
        <v>0.012393535706486158</v>
      </c>
      <c r="AE181" s="144">
        <f t="shared" si="61"/>
        <v>0.05709370075324943</v>
      </c>
      <c r="AF181" s="112">
        <v>83</v>
      </c>
      <c r="AG181" s="112">
        <v>28</v>
      </c>
      <c r="AH181" s="39">
        <v>69</v>
      </c>
      <c r="AI181" s="113">
        <v>0.289198606271777</v>
      </c>
      <c r="AJ181" s="113">
        <v>0.18421052631578946</v>
      </c>
      <c r="AK181" s="40">
        <v>0.2863070539419087</v>
      </c>
      <c r="AL181" s="135">
        <f t="shared" si="62"/>
        <v>41</v>
      </c>
      <c r="AM181" s="135">
        <f t="shared" si="63"/>
        <v>-14</v>
      </c>
      <c r="AN181" s="41">
        <f t="shared" si="64"/>
        <v>0.10209652762611923</v>
      </c>
      <c r="AO181" s="144">
        <f t="shared" si="65"/>
        <v>-0.0028915523298683188</v>
      </c>
      <c r="AP181" s="110">
        <v>26</v>
      </c>
      <c r="AQ181" s="110">
        <v>24</v>
      </c>
      <c r="AR181" s="110">
        <v>20</v>
      </c>
      <c r="AS181" s="111">
        <v>0.09059233449477352</v>
      </c>
      <c r="AT181" s="111">
        <v>0.15789473684210525</v>
      </c>
      <c r="AU181" s="111">
        <v>0.08298755186721991</v>
      </c>
      <c r="AV181" s="138">
        <f t="shared" si="66"/>
        <v>-4</v>
      </c>
      <c r="AW181" s="138">
        <f t="shared" si="67"/>
        <v>-6</v>
      </c>
      <c r="AX181" s="41">
        <f t="shared" si="68"/>
        <v>-0.07490718497488534</v>
      </c>
      <c r="AY181" s="144">
        <f t="shared" si="69"/>
        <v>-0.007604782627553611</v>
      </c>
      <c r="AZ181" s="139">
        <v>15</v>
      </c>
      <c r="BA181" s="108">
        <v>3</v>
      </c>
      <c r="BB181" s="139">
        <v>2</v>
      </c>
      <c r="BC181" s="42">
        <v>0.05226480836236934</v>
      </c>
      <c r="BD181" s="109">
        <v>0.019736842105263157</v>
      </c>
      <c r="BE181" s="42">
        <v>0.008298755186721992</v>
      </c>
      <c r="BF181" s="140">
        <f t="shared" si="70"/>
        <v>-1</v>
      </c>
      <c r="BG181" s="140">
        <f t="shared" si="71"/>
        <v>-13</v>
      </c>
      <c r="BH181" s="41">
        <f t="shared" si="72"/>
        <v>-0.011438086918541165</v>
      </c>
      <c r="BI181" s="144">
        <f t="shared" si="73"/>
        <v>-0.04396605317564735</v>
      </c>
      <c r="BJ181" s="48">
        <v>10</v>
      </c>
      <c r="BK181" s="106">
        <v>5</v>
      </c>
      <c r="BL181" s="48">
        <v>6</v>
      </c>
      <c r="BM181" s="49">
        <v>0.03484320557491289</v>
      </c>
      <c r="BN181" s="107">
        <v>0.03289473684210526</v>
      </c>
      <c r="BO181" s="49">
        <v>0.024896265560165973</v>
      </c>
      <c r="BP181" s="154">
        <f t="shared" si="74"/>
        <v>1</v>
      </c>
      <c r="BQ181" s="154">
        <f t="shared" si="75"/>
        <v>-4</v>
      </c>
      <c r="BR181" s="41">
        <f t="shared" si="76"/>
        <v>-0.007998471281939288</v>
      </c>
      <c r="BS181" s="144">
        <f t="shared" si="77"/>
        <v>-0.009946940014746917</v>
      </c>
    </row>
    <row r="182" spans="1:71" ht="10.5">
      <c r="A182" s="35">
        <v>8</v>
      </c>
      <c r="B182" s="35">
        <v>14</v>
      </c>
      <c r="C182" s="35">
        <v>1</v>
      </c>
      <c r="D182" s="35">
        <v>6</v>
      </c>
      <c r="E182" s="36" t="s">
        <v>48</v>
      </c>
      <c r="F182" s="36" t="s">
        <v>77</v>
      </c>
      <c r="G182" s="104">
        <v>539</v>
      </c>
      <c r="H182" s="104">
        <v>562</v>
      </c>
      <c r="I182" s="35">
        <v>551</v>
      </c>
      <c r="J182" s="132">
        <f t="shared" si="52"/>
        <v>-11</v>
      </c>
      <c r="K182" s="133">
        <f t="shared" si="53"/>
        <v>12</v>
      </c>
      <c r="L182" s="130">
        <v>375</v>
      </c>
      <c r="M182" s="104">
        <v>234</v>
      </c>
      <c r="N182" s="38">
        <v>336</v>
      </c>
      <c r="O182" s="132">
        <f t="shared" si="54"/>
        <v>102</v>
      </c>
      <c r="P182" s="133">
        <f t="shared" si="55"/>
        <v>-39</v>
      </c>
      <c r="Q182" s="105">
        <v>0.6957328385899815</v>
      </c>
      <c r="R182" s="105">
        <v>0.41637010676156583</v>
      </c>
      <c r="S182" s="37">
        <v>0.6098003629764065</v>
      </c>
      <c r="T182" s="37">
        <f t="shared" si="56"/>
        <v>0.19343025621484067</v>
      </c>
      <c r="U182" s="152">
        <f t="shared" si="57"/>
        <v>-0.08593247561357498</v>
      </c>
      <c r="V182" s="159">
        <v>190</v>
      </c>
      <c r="W182" s="164">
        <v>128</v>
      </c>
      <c r="X182" s="161">
        <v>214</v>
      </c>
      <c r="Y182" s="162">
        <v>0.5080213903743316</v>
      </c>
      <c r="Z182" s="165">
        <v>0.5517241379310345</v>
      </c>
      <c r="AA182" s="162">
        <v>0.6465256797583081</v>
      </c>
      <c r="AB182" s="137">
        <f t="shared" si="58"/>
        <v>86</v>
      </c>
      <c r="AC182" s="137">
        <f t="shared" si="59"/>
        <v>24</v>
      </c>
      <c r="AD182" s="41">
        <f t="shared" si="60"/>
        <v>0.09480154182727363</v>
      </c>
      <c r="AE182" s="144">
        <f t="shared" si="61"/>
        <v>0.13850428938397652</v>
      </c>
      <c r="AF182" s="112">
        <v>73</v>
      </c>
      <c r="AG182" s="112">
        <v>17</v>
      </c>
      <c r="AH182" s="39">
        <v>57</v>
      </c>
      <c r="AI182" s="113">
        <v>0.19518716577540107</v>
      </c>
      <c r="AJ182" s="113">
        <v>0.07327586206896551</v>
      </c>
      <c r="AK182" s="40">
        <v>0.17220543806646527</v>
      </c>
      <c r="AL182" s="135">
        <f t="shared" si="62"/>
        <v>40</v>
      </c>
      <c r="AM182" s="135">
        <f t="shared" si="63"/>
        <v>-16</v>
      </c>
      <c r="AN182" s="41">
        <f t="shared" si="64"/>
        <v>0.09892957599749976</v>
      </c>
      <c r="AO182" s="144">
        <f t="shared" si="65"/>
        <v>-0.022981727708935806</v>
      </c>
      <c r="AP182" s="110">
        <v>51</v>
      </c>
      <c r="AQ182" s="110">
        <v>41</v>
      </c>
      <c r="AR182" s="110">
        <v>25</v>
      </c>
      <c r="AS182" s="111">
        <v>0.13636363636363635</v>
      </c>
      <c r="AT182" s="111">
        <v>0.17672413793103448</v>
      </c>
      <c r="AU182" s="111">
        <v>0.0755287009063444</v>
      </c>
      <c r="AV182" s="138">
        <f t="shared" si="66"/>
        <v>-16</v>
      </c>
      <c r="AW182" s="138">
        <f t="shared" si="67"/>
        <v>-26</v>
      </c>
      <c r="AX182" s="41">
        <f t="shared" si="68"/>
        <v>-0.10119543702469007</v>
      </c>
      <c r="AY182" s="144">
        <f t="shared" si="69"/>
        <v>-0.06083493545729195</v>
      </c>
      <c r="AZ182" s="139">
        <v>36</v>
      </c>
      <c r="BA182" s="108">
        <v>14</v>
      </c>
      <c r="BB182" s="139">
        <v>14</v>
      </c>
      <c r="BC182" s="42">
        <v>0.0962566844919786</v>
      </c>
      <c r="BD182" s="109">
        <v>0.0603448275862069</v>
      </c>
      <c r="BE182" s="42">
        <v>0.04229607250755287</v>
      </c>
      <c r="BF182" s="140">
        <f t="shared" si="70"/>
        <v>0</v>
      </c>
      <c r="BG182" s="140">
        <f t="shared" si="71"/>
        <v>-22</v>
      </c>
      <c r="BH182" s="41">
        <f t="shared" si="72"/>
        <v>-0.018048755078654027</v>
      </c>
      <c r="BI182" s="144">
        <f t="shared" si="73"/>
        <v>-0.053960611984425734</v>
      </c>
      <c r="BJ182" s="48">
        <v>15</v>
      </c>
      <c r="BK182" s="106">
        <v>14</v>
      </c>
      <c r="BL182" s="48">
        <v>7</v>
      </c>
      <c r="BM182" s="49">
        <v>0.040106951871657755</v>
      </c>
      <c r="BN182" s="107">
        <v>0.0603448275862069</v>
      </c>
      <c r="BO182" s="49">
        <v>0.021148036253776436</v>
      </c>
      <c r="BP182" s="154">
        <f t="shared" si="74"/>
        <v>-7</v>
      </c>
      <c r="BQ182" s="154">
        <f t="shared" si="75"/>
        <v>-8</v>
      </c>
      <c r="BR182" s="41">
        <f t="shared" si="76"/>
        <v>-0.03919679133243047</v>
      </c>
      <c r="BS182" s="144">
        <f t="shared" si="77"/>
        <v>-0.01895891561788132</v>
      </c>
    </row>
    <row r="183" spans="1:71" ht="10.5">
      <c r="A183" s="35">
        <v>9</v>
      </c>
      <c r="B183" s="35">
        <v>1</v>
      </c>
      <c r="C183" s="35">
        <v>1</v>
      </c>
      <c r="D183" s="35">
        <v>8</v>
      </c>
      <c r="E183" s="36" t="s">
        <v>85</v>
      </c>
      <c r="F183" s="36" t="s">
        <v>86</v>
      </c>
      <c r="G183" s="104">
        <v>430</v>
      </c>
      <c r="H183" s="104">
        <v>423</v>
      </c>
      <c r="I183" s="35">
        <v>418</v>
      </c>
      <c r="J183" s="132">
        <f t="shared" si="52"/>
        <v>-5</v>
      </c>
      <c r="K183" s="133">
        <f t="shared" si="53"/>
        <v>-12</v>
      </c>
      <c r="L183" s="130">
        <v>307</v>
      </c>
      <c r="M183" s="104">
        <v>188</v>
      </c>
      <c r="N183" s="38">
        <v>283</v>
      </c>
      <c r="O183" s="132">
        <f t="shared" si="54"/>
        <v>95</v>
      </c>
      <c r="P183" s="133">
        <f t="shared" si="55"/>
        <v>-24</v>
      </c>
      <c r="Q183" s="105">
        <v>0.713953488372093</v>
      </c>
      <c r="R183" s="105">
        <v>0.4444444444444444</v>
      </c>
      <c r="S183" s="37">
        <v>0.6770334928229665</v>
      </c>
      <c r="T183" s="37">
        <f t="shared" si="56"/>
        <v>0.23258904837852212</v>
      </c>
      <c r="U183" s="152">
        <f t="shared" si="57"/>
        <v>-0.036919995549126505</v>
      </c>
      <c r="V183" s="159">
        <v>199</v>
      </c>
      <c r="W183" s="164">
        <v>119</v>
      </c>
      <c r="X183" s="161">
        <v>189</v>
      </c>
      <c r="Y183" s="162">
        <v>0.6524590163934426</v>
      </c>
      <c r="Z183" s="165">
        <v>0.6329787234042553</v>
      </c>
      <c r="AA183" s="162">
        <v>0.6678445229681979</v>
      </c>
      <c r="AB183" s="137">
        <f t="shared" si="58"/>
        <v>70</v>
      </c>
      <c r="AC183" s="137">
        <f t="shared" si="59"/>
        <v>-10</v>
      </c>
      <c r="AD183" s="41">
        <f t="shared" si="60"/>
        <v>0.034865799563942534</v>
      </c>
      <c r="AE183" s="144">
        <f t="shared" si="61"/>
        <v>0.015385506574755237</v>
      </c>
      <c r="AF183" s="112">
        <v>59</v>
      </c>
      <c r="AG183" s="112">
        <v>24</v>
      </c>
      <c r="AH183" s="39">
        <v>71</v>
      </c>
      <c r="AI183" s="113">
        <v>0.19344262295081968</v>
      </c>
      <c r="AJ183" s="113">
        <v>0.1276595744680851</v>
      </c>
      <c r="AK183" s="40">
        <v>0.2508833922261484</v>
      </c>
      <c r="AL183" s="135">
        <f t="shared" si="62"/>
        <v>47</v>
      </c>
      <c r="AM183" s="135">
        <f t="shared" si="63"/>
        <v>12</v>
      </c>
      <c r="AN183" s="41">
        <f t="shared" si="64"/>
        <v>0.12322381775806332</v>
      </c>
      <c r="AO183" s="144">
        <f t="shared" si="65"/>
        <v>0.057440769275328735</v>
      </c>
      <c r="AP183" s="110">
        <v>21</v>
      </c>
      <c r="AQ183" s="110">
        <v>21</v>
      </c>
      <c r="AR183" s="110">
        <v>11</v>
      </c>
      <c r="AS183" s="111">
        <v>0.06885245901639345</v>
      </c>
      <c r="AT183" s="111">
        <v>0.11170212765957446</v>
      </c>
      <c r="AU183" s="111">
        <v>0.038869257950530034</v>
      </c>
      <c r="AV183" s="138">
        <f t="shared" si="66"/>
        <v>-10</v>
      </c>
      <c r="AW183" s="138">
        <f t="shared" si="67"/>
        <v>-10</v>
      </c>
      <c r="AX183" s="41">
        <f t="shared" si="68"/>
        <v>-0.07283286970904443</v>
      </c>
      <c r="AY183" s="144">
        <f t="shared" si="69"/>
        <v>-0.029983201065863413</v>
      </c>
      <c r="AZ183" s="139">
        <v>3</v>
      </c>
      <c r="BA183" s="108">
        <v>1</v>
      </c>
      <c r="BB183" s="139"/>
      <c r="BC183" s="42">
        <v>0.009836065573770493</v>
      </c>
      <c r="BD183" s="109">
        <v>0.005319148936170213</v>
      </c>
      <c r="BE183" s="42">
        <v>0</v>
      </c>
      <c r="BF183" s="140">
        <f t="shared" si="70"/>
        <v>-1</v>
      </c>
      <c r="BG183" s="140">
        <f t="shared" si="71"/>
        <v>-3</v>
      </c>
      <c r="BH183" s="41">
        <f t="shared" si="72"/>
        <v>-0.005319148936170213</v>
      </c>
      <c r="BI183" s="144">
        <f t="shared" si="73"/>
        <v>-0.009836065573770493</v>
      </c>
      <c r="BJ183" s="48">
        <v>16</v>
      </c>
      <c r="BK183" s="106">
        <v>4</v>
      </c>
      <c r="BL183" s="48">
        <v>4</v>
      </c>
      <c r="BM183" s="49">
        <v>0.05245901639344262</v>
      </c>
      <c r="BN183" s="107">
        <v>0.02127659574468085</v>
      </c>
      <c r="BO183" s="49">
        <v>0.014134275618374558</v>
      </c>
      <c r="BP183" s="154">
        <f t="shared" si="74"/>
        <v>0</v>
      </c>
      <c r="BQ183" s="154">
        <f t="shared" si="75"/>
        <v>-12</v>
      </c>
      <c r="BR183" s="41">
        <f t="shared" si="76"/>
        <v>-0.007142320126306292</v>
      </c>
      <c r="BS183" s="144">
        <f t="shared" si="77"/>
        <v>-0.03832474077506806</v>
      </c>
    </row>
    <row r="184" spans="1:71" ht="10.5">
      <c r="A184" s="35">
        <v>9</v>
      </c>
      <c r="B184" s="35">
        <v>1</v>
      </c>
      <c r="C184" s="35">
        <v>2</v>
      </c>
      <c r="D184" s="35">
        <v>8</v>
      </c>
      <c r="E184" s="36" t="s">
        <v>85</v>
      </c>
      <c r="F184" s="36" t="s">
        <v>86</v>
      </c>
      <c r="G184" s="104">
        <v>520</v>
      </c>
      <c r="H184" s="104">
        <v>471</v>
      </c>
      <c r="I184" s="35">
        <v>469</v>
      </c>
      <c r="J184" s="132">
        <f t="shared" si="52"/>
        <v>-2</v>
      </c>
      <c r="K184" s="133">
        <f t="shared" si="53"/>
        <v>-51</v>
      </c>
      <c r="L184" s="130">
        <v>370</v>
      </c>
      <c r="M184" s="104">
        <v>235</v>
      </c>
      <c r="N184" s="38">
        <v>341</v>
      </c>
      <c r="O184" s="132">
        <f t="shared" si="54"/>
        <v>106</v>
      </c>
      <c r="P184" s="133">
        <f t="shared" si="55"/>
        <v>-29</v>
      </c>
      <c r="Q184" s="105">
        <v>0.7115384615384616</v>
      </c>
      <c r="R184" s="105">
        <v>0.4989384288747346</v>
      </c>
      <c r="S184" s="37">
        <v>0.7270788912579957</v>
      </c>
      <c r="T184" s="37">
        <f t="shared" si="56"/>
        <v>0.22814046238326113</v>
      </c>
      <c r="U184" s="134">
        <f t="shared" si="57"/>
        <v>0.015540429719534177</v>
      </c>
      <c r="V184" s="159">
        <v>237</v>
      </c>
      <c r="W184" s="164">
        <v>152</v>
      </c>
      <c r="X184" s="161">
        <v>220</v>
      </c>
      <c r="Y184" s="162">
        <v>0.6405405405405405</v>
      </c>
      <c r="Z184" s="165">
        <v>0.6468085106382979</v>
      </c>
      <c r="AA184" s="162">
        <v>0.6547619047619048</v>
      </c>
      <c r="AB184" s="137">
        <f t="shared" si="58"/>
        <v>68</v>
      </c>
      <c r="AC184" s="137">
        <f t="shared" si="59"/>
        <v>-17</v>
      </c>
      <c r="AD184" s="41">
        <f t="shared" si="60"/>
        <v>0.00795339412360685</v>
      </c>
      <c r="AE184" s="144">
        <f t="shared" si="61"/>
        <v>0.014221364221364219</v>
      </c>
      <c r="AF184" s="112">
        <v>69</v>
      </c>
      <c r="AG184" s="112">
        <v>21</v>
      </c>
      <c r="AH184" s="39">
        <v>91</v>
      </c>
      <c r="AI184" s="113">
        <v>0.1864864864864865</v>
      </c>
      <c r="AJ184" s="113">
        <v>0.08936170212765958</v>
      </c>
      <c r="AK184" s="40">
        <v>0.2708333333333333</v>
      </c>
      <c r="AL184" s="135">
        <f t="shared" si="62"/>
        <v>70</v>
      </c>
      <c r="AM184" s="135">
        <f t="shared" si="63"/>
        <v>22</v>
      </c>
      <c r="AN184" s="41">
        <f t="shared" si="64"/>
        <v>0.18147163120567372</v>
      </c>
      <c r="AO184" s="144">
        <f t="shared" si="65"/>
        <v>0.08434684684684682</v>
      </c>
      <c r="AP184" s="110">
        <v>25</v>
      </c>
      <c r="AQ184" s="110">
        <v>18</v>
      </c>
      <c r="AR184" s="110">
        <v>13</v>
      </c>
      <c r="AS184" s="111">
        <v>0.06756756756756757</v>
      </c>
      <c r="AT184" s="111">
        <v>0.07659574468085106</v>
      </c>
      <c r="AU184" s="111">
        <v>0.03869047619047619</v>
      </c>
      <c r="AV184" s="138">
        <f t="shared" si="66"/>
        <v>-5</v>
      </c>
      <c r="AW184" s="138">
        <f t="shared" si="67"/>
        <v>-12</v>
      </c>
      <c r="AX184" s="41">
        <f t="shared" si="68"/>
        <v>-0.03790526849037487</v>
      </c>
      <c r="AY184" s="144">
        <f t="shared" si="69"/>
        <v>-0.02887709137709138</v>
      </c>
      <c r="AZ184" s="139">
        <v>4</v>
      </c>
      <c r="BA184" s="108">
        <v>1</v>
      </c>
      <c r="BB184" s="139">
        <v>2</v>
      </c>
      <c r="BC184" s="42">
        <v>0.010810810810810811</v>
      </c>
      <c r="BD184" s="109">
        <v>0.00425531914893617</v>
      </c>
      <c r="BE184" s="42">
        <v>0.005952380952380952</v>
      </c>
      <c r="BF184" s="140">
        <f t="shared" si="70"/>
        <v>1</v>
      </c>
      <c r="BG184" s="140">
        <f t="shared" si="71"/>
        <v>-2</v>
      </c>
      <c r="BH184" s="41">
        <f t="shared" si="72"/>
        <v>0.0016970618034447818</v>
      </c>
      <c r="BI184" s="144">
        <f t="shared" si="73"/>
        <v>-0.004858429858429859</v>
      </c>
      <c r="BJ184" s="48">
        <v>21</v>
      </c>
      <c r="BK184" s="106">
        <v>7</v>
      </c>
      <c r="BL184" s="48">
        <v>4</v>
      </c>
      <c r="BM184" s="49">
        <v>0.05675675675675676</v>
      </c>
      <c r="BN184" s="107">
        <v>0.029787234042553193</v>
      </c>
      <c r="BO184" s="49">
        <v>0.011904761904761904</v>
      </c>
      <c r="BP184" s="154">
        <f t="shared" si="74"/>
        <v>-3</v>
      </c>
      <c r="BQ184" s="154">
        <f t="shared" si="75"/>
        <v>-17</v>
      </c>
      <c r="BR184" s="41">
        <f t="shared" si="76"/>
        <v>-0.01788247213779129</v>
      </c>
      <c r="BS184" s="144">
        <f t="shared" si="77"/>
        <v>-0.044851994851994856</v>
      </c>
    </row>
    <row r="185" spans="1:71" ht="10.5">
      <c r="A185" s="35">
        <v>9</v>
      </c>
      <c r="B185" s="35">
        <v>2</v>
      </c>
      <c r="C185" s="35">
        <v>1</v>
      </c>
      <c r="D185" s="35">
        <v>8</v>
      </c>
      <c r="E185" s="36" t="s">
        <v>85</v>
      </c>
      <c r="F185" s="36" t="s">
        <v>87</v>
      </c>
      <c r="G185" s="104">
        <v>411</v>
      </c>
      <c r="H185" s="104">
        <v>391</v>
      </c>
      <c r="I185" s="35">
        <v>375</v>
      </c>
      <c r="J185" s="132">
        <f t="shared" si="52"/>
        <v>-16</v>
      </c>
      <c r="K185" s="133">
        <f t="shared" si="53"/>
        <v>-36</v>
      </c>
      <c r="L185" s="130">
        <v>278</v>
      </c>
      <c r="M185" s="104">
        <v>178</v>
      </c>
      <c r="N185" s="38">
        <v>234</v>
      </c>
      <c r="O185" s="132">
        <f t="shared" si="54"/>
        <v>56</v>
      </c>
      <c r="P185" s="133">
        <f t="shared" si="55"/>
        <v>-44</v>
      </c>
      <c r="Q185" s="105">
        <v>0.6763990267639902</v>
      </c>
      <c r="R185" s="105">
        <v>0.45524296675191817</v>
      </c>
      <c r="S185" s="37">
        <v>0.624</v>
      </c>
      <c r="T185" s="37">
        <f t="shared" si="56"/>
        <v>0.16875703324808183</v>
      </c>
      <c r="U185" s="152">
        <f t="shared" si="57"/>
        <v>-0.05239902676399022</v>
      </c>
      <c r="V185" s="159">
        <v>176</v>
      </c>
      <c r="W185" s="164">
        <v>98</v>
      </c>
      <c r="X185" s="161">
        <v>142</v>
      </c>
      <c r="Y185" s="162">
        <v>0.6330935251798561</v>
      </c>
      <c r="Z185" s="165">
        <v>0.5568181818181818</v>
      </c>
      <c r="AA185" s="162">
        <v>0.6068376068376068</v>
      </c>
      <c r="AB185" s="137">
        <f t="shared" si="58"/>
        <v>44</v>
      </c>
      <c r="AC185" s="137">
        <f t="shared" si="59"/>
        <v>-34</v>
      </c>
      <c r="AD185" s="41">
        <f t="shared" si="60"/>
        <v>0.05001942501942502</v>
      </c>
      <c r="AE185" s="144">
        <f t="shared" si="61"/>
        <v>-0.026255918342249274</v>
      </c>
      <c r="AF185" s="112">
        <v>35</v>
      </c>
      <c r="AG185" s="112">
        <v>16</v>
      </c>
      <c r="AH185" s="39">
        <v>54</v>
      </c>
      <c r="AI185" s="113">
        <v>0.12589928057553956</v>
      </c>
      <c r="AJ185" s="113">
        <v>0.09090909090909091</v>
      </c>
      <c r="AK185" s="40">
        <v>0.23076923076923078</v>
      </c>
      <c r="AL185" s="135">
        <f t="shared" si="62"/>
        <v>38</v>
      </c>
      <c r="AM185" s="135">
        <f t="shared" si="63"/>
        <v>19</v>
      </c>
      <c r="AN185" s="41">
        <f t="shared" si="64"/>
        <v>0.13986013986013987</v>
      </c>
      <c r="AO185" s="144">
        <f t="shared" si="65"/>
        <v>0.10486995019369122</v>
      </c>
      <c r="AP185" s="110">
        <v>32</v>
      </c>
      <c r="AQ185" s="110">
        <v>23</v>
      </c>
      <c r="AR185" s="110">
        <v>17</v>
      </c>
      <c r="AS185" s="111">
        <v>0.11510791366906475</v>
      </c>
      <c r="AT185" s="111">
        <v>0.13068181818181818</v>
      </c>
      <c r="AU185" s="111">
        <v>0.07264957264957266</v>
      </c>
      <c r="AV185" s="138">
        <f t="shared" si="66"/>
        <v>-6</v>
      </c>
      <c r="AW185" s="138">
        <f t="shared" si="67"/>
        <v>-15</v>
      </c>
      <c r="AX185" s="41">
        <f t="shared" si="68"/>
        <v>-0.05803224553224552</v>
      </c>
      <c r="AY185" s="144">
        <f t="shared" si="69"/>
        <v>-0.0424583410194921</v>
      </c>
      <c r="AZ185" s="139">
        <v>5</v>
      </c>
      <c r="BA185" s="108">
        <v>0</v>
      </c>
      <c r="BB185" s="139">
        <v>2</v>
      </c>
      <c r="BC185" s="42">
        <v>0.017985611510791366</v>
      </c>
      <c r="BD185" s="109">
        <v>0</v>
      </c>
      <c r="BE185" s="42">
        <v>0.008547008547008548</v>
      </c>
      <c r="BF185" s="140">
        <f t="shared" si="70"/>
        <v>2</v>
      </c>
      <c r="BG185" s="140">
        <f t="shared" si="71"/>
        <v>-3</v>
      </c>
      <c r="BH185" s="41">
        <f t="shared" si="72"/>
        <v>0.008547008547008548</v>
      </c>
      <c r="BI185" s="144">
        <f t="shared" si="73"/>
        <v>-0.009438602963782818</v>
      </c>
      <c r="BJ185" s="48">
        <v>24</v>
      </c>
      <c r="BK185" s="106">
        <v>15</v>
      </c>
      <c r="BL185" s="48">
        <v>4</v>
      </c>
      <c r="BM185" s="49">
        <v>0.08633093525179857</v>
      </c>
      <c r="BN185" s="107">
        <v>0.08522727272727272</v>
      </c>
      <c r="BO185" s="49">
        <v>0.017094017094017096</v>
      </c>
      <c r="BP185" s="154">
        <f t="shared" si="74"/>
        <v>-11</v>
      </c>
      <c r="BQ185" s="154">
        <f t="shared" si="75"/>
        <v>-20</v>
      </c>
      <c r="BR185" s="41">
        <f t="shared" si="76"/>
        <v>-0.06813325563325562</v>
      </c>
      <c r="BS185" s="144">
        <f t="shared" si="77"/>
        <v>-0.06923691815778146</v>
      </c>
    </row>
    <row r="186" spans="1:71" ht="10.5">
      <c r="A186" s="35">
        <v>9</v>
      </c>
      <c r="B186" s="35">
        <v>2</v>
      </c>
      <c r="C186" s="35">
        <v>2</v>
      </c>
      <c r="D186" s="35">
        <v>8</v>
      </c>
      <c r="E186" s="36" t="s">
        <v>85</v>
      </c>
      <c r="F186" s="36" t="s">
        <v>87</v>
      </c>
      <c r="G186" s="104">
        <v>449</v>
      </c>
      <c r="H186" s="104">
        <v>417</v>
      </c>
      <c r="I186" s="35">
        <v>395</v>
      </c>
      <c r="J186" s="132">
        <f t="shared" si="52"/>
        <v>-22</v>
      </c>
      <c r="K186" s="133">
        <f t="shared" si="53"/>
        <v>-54</v>
      </c>
      <c r="L186" s="130">
        <v>314</v>
      </c>
      <c r="M186" s="104">
        <v>193</v>
      </c>
      <c r="N186" s="38">
        <v>254</v>
      </c>
      <c r="O186" s="132">
        <f t="shared" si="54"/>
        <v>61</v>
      </c>
      <c r="P186" s="133">
        <f t="shared" si="55"/>
        <v>-60</v>
      </c>
      <c r="Q186" s="105">
        <v>0.6993318485523385</v>
      </c>
      <c r="R186" s="105">
        <v>0.4628297362110312</v>
      </c>
      <c r="S186" s="37">
        <v>0.6430379746835443</v>
      </c>
      <c r="T186" s="37">
        <f t="shared" si="56"/>
        <v>0.1802082384725131</v>
      </c>
      <c r="U186" s="152">
        <f t="shared" si="57"/>
        <v>-0.05629387386879425</v>
      </c>
      <c r="V186" s="159">
        <v>211</v>
      </c>
      <c r="W186" s="164">
        <v>119</v>
      </c>
      <c r="X186" s="161">
        <v>169</v>
      </c>
      <c r="Y186" s="162">
        <v>0.6719745222929936</v>
      </c>
      <c r="Z186" s="165">
        <v>0.6263157894736842</v>
      </c>
      <c r="AA186" s="162">
        <v>0.6842105263157895</v>
      </c>
      <c r="AB186" s="137">
        <f t="shared" si="58"/>
        <v>50</v>
      </c>
      <c r="AC186" s="137">
        <f t="shared" si="59"/>
        <v>-42</v>
      </c>
      <c r="AD186" s="41">
        <f t="shared" si="60"/>
        <v>0.05789473684210533</v>
      </c>
      <c r="AE186" s="144">
        <f t="shared" si="61"/>
        <v>0.012236004022795899</v>
      </c>
      <c r="AF186" s="112">
        <v>47</v>
      </c>
      <c r="AG186" s="112">
        <v>15</v>
      </c>
      <c r="AH186" s="39">
        <v>47</v>
      </c>
      <c r="AI186" s="113">
        <v>0.14968152866242038</v>
      </c>
      <c r="AJ186" s="113">
        <v>0.07894736842105263</v>
      </c>
      <c r="AK186" s="40">
        <v>0.1902834008097166</v>
      </c>
      <c r="AL186" s="135">
        <f t="shared" si="62"/>
        <v>32</v>
      </c>
      <c r="AM186" s="135">
        <f t="shared" si="63"/>
        <v>0</v>
      </c>
      <c r="AN186" s="41">
        <f t="shared" si="64"/>
        <v>0.11133603238866396</v>
      </c>
      <c r="AO186" s="144">
        <f t="shared" si="65"/>
        <v>0.040601872147296214</v>
      </c>
      <c r="AP186" s="110">
        <v>22</v>
      </c>
      <c r="AQ186" s="110">
        <v>17</v>
      </c>
      <c r="AR186" s="110">
        <v>15</v>
      </c>
      <c r="AS186" s="111">
        <v>0.07006369426751592</v>
      </c>
      <c r="AT186" s="111">
        <v>0.08947368421052632</v>
      </c>
      <c r="AU186" s="111">
        <v>0.06072874493927125</v>
      </c>
      <c r="AV186" s="138">
        <f t="shared" si="66"/>
        <v>-2</v>
      </c>
      <c r="AW186" s="138">
        <f t="shared" si="67"/>
        <v>-7</v>
      </c>
      <c r="AX186" s="41">
        <f t="shared" si="68"/>
        <v>-0.028744939271255064</v>
      </c>
      <c r="AY186" s="144">
        <f t="shared" si="69"/>
        <v>-0.00933494932824467</v>
      </c>
      <c r="AZ186" s="139">
        <v>2</v>
      </c>
      <c r="BA186" s="108">
        <v>1</v>
      </c>
      <c r="BB186" s="139"/>
      <c r="BC186" s="42">
        <v>0.006369426751592357</v>
      </c>
      <c r="BD186" s="109">
        <v>0.005263157894736842</v>
      </c>
      <c r="BE186" s="42">
        <v>0</v>
      </c>
      <c r="BF186" s="140">
        <f t="shared" si="70"/>
        <v>-1</v>
      </c>
      <c r="BG186" s="140">
        <f t="shared" si="71"/>
        <v>-2</v>
      </c>
      <c r="BH186" s="41">
        <f t="shared" si="72"/>
        <v>-0.005263157894736842</v>
      </c>
      <c r="BI186" s="144">
        <f t="shared" si="73"/>
        <v>-0.006369426751592357</v>
      </c>
      <c r="BJ186" s="48">
        <v>20</v>
      </c>
      <c r="BK186" s="106">
        <v>12</v>
      </c>
      <c r="BL186" s="48">
        <v>7</v>
      </c>
      <c r="BM186" s="49">
        <v>0.06369426751592357</v>
      </c>
      <c r="BN186" s="107">
        <v>0.06315789473684211</v>
      </c>
      <c r="BO186" s="49">
        <v>0.02834008097165992</v>
      </c>
      <c r="BP186" s="154">
        <f t="shared" si="74"/>
        <v>-5</v>
      </c>
      <c r="BQ186" s="154">
        <f t="shared" si="75"/>
        <v>-13</v>
      </c>
      <c r="BR186" s="41">
        <f t="shared" si="76"/>
        <v>-0.034817813765182185</v>
      </c>
      <c r="BS186" s="144">
        <f t="shared" si="77"/>
        <v>-0.035354186544263644</v>
      </c>
    </row>
    <row r="187" spans="1:71" ht="10.5">
      <c r="A187" s="35">
        <v>9</v>
      </c>
      <c r="B187" s="35">
        <v>3</v>
      </c>
      <c r="C187" s="35">
        <v>1</v>
      </c>
      <c r="D187" s="35">
        <v>8</v>
      </c>
      <c r="E187" s="36" t="s">
        <v>85</v>
      </c>
      <c r="F187" s="36" t="s">
        <v>88</v>
      </c>
      <c r="G187" s="104">
        <v>348</v>
      </c>
      <c r="H187" s="104">
        <v>330</v>
      </c>
      <c r="I187" s="35">
        <v>327</v>
      </c>
      <c r="J187" s="132">
        <f t="shared" si="52"/>
        <v>-3</v>
      </c>
      <c r="K187" s="133">
        <f t="shared" si="53"/>
        <v>-21</v>
      </c>
      <c r="L187" s="130">
        <v>233</v>
      </c>
      <c r="M187" s="104">
        <v>153</v>
      </c>
      <c r="N187" s="38">
        <v>224</v>
      </c>
      <c r="O187" s="132">
        <f t="shared" si="54"/>
        <v>71</v>
      </c>
      <c r="P187" s="133">
        <f t="shared" si="55"/>
        <v>-9</v>
      </c>
      <c r="Q187" s="105">
        <v>0.6695402298850575</v>
      </c>
      <c r="R187" s="105">
        <v>0.4636363636363636</v>
      </c>
      <c r="S187" s="37">
        <v>0.6850152905198776</v>
      </c>
      <c r="T187" s="37">
        <f t="shared" si="56"/>
        <v>0.22137892688351402</v>
      </c>
      <c r="U187" s="134">
        <f t="shared" si="57"/>
        <v>0.015475060634820181</v>
      </c>
      <c r="V187" s="159">
        <v>135</v>
      </c>
      <c r="W187" s="164">
        <v>94</v>
      </c>
      <c r="X187" s="161">
        <v>147</v>
      </c>
      <c r="Y187" s="162">
        <v>0.5793991416309013</v>
      </c>
      <c r="Z187" s="165">
        <v>0.618421052631579</v>
      </c>
      <c r="AA187" s="162">
        <v>0.665158371040724</v>
      </c>
      <c r="AB187" s="137">
        <f t="shared" si="58"/>
        <v>53</v>
      </c>
      <c r="AC187" s="137">
        <f t="shared" si="59"/>
        <v>12</v>
      </c>
      <c r="AD187" s="41">
        <f t="shared" si="60"/>
        <v>0.04673731840914497</v>
      </c>
      <c r="AE187" s="144">
        <f t="shared" si="61"/>
        <v>0.08575922940982261</v>
      </c>
      <c r="AF187" s="112">
        <v>55</v>
      </c>
      <c r="AG187" s="112">
        <v>16</v>
      </c>
      <c r="AH187" s="39">
        <v>50</v>
      </c>
      <c r="AI187" s="113">
        <v>0.23605150214592274</v>
      </c>
      <c r="AJ187" s="113">
        <v>0.10526315789473684</v>
      </c>
      <c r="AK187" s="40">
        <v>0.22624434389140272</v>
      </c>
      <c r="AL187" s="135">
        <f t="shared" si="62"/>
        <v>34</v>
      </c>
      <c r="AM187" s="135">
        <f t="shared" si="63"/>
        <v>-5</v>
      </c>
      <c r="AN187" s="41">
        <f t="shared" si="64"/>
        <v>0.12098118599666588</v>
      </c>
      <c r="AO187" s="144">
        <f t="shared" si="65"/>
        <v>-0.009807158254520026</v>
      </c>
      <c r="AP187" s="110">
        <v>16</v>
      </c>
      <c r="AQ187" s="110">
        <v>17</v>
      </c>
      <c r="AR187" s="110">
        <v>10</v>
      </c>
      <c r="AS187" s="111">
        <v>0.06866952789699571</v>
      </c>
      <c r="AT187" s="111">
        <v>0.1118421052631579</v>
      </c>
      <c r="AU187" s="111">
        <v>0.04524886877828054</v>
      </c>
      <c r="AV187" s="138">
        <f t="shared" si="66"/>
        <v>-7</v>
      </c>
      <c r="AW187" s="138">
        <f t="shared" si="67"/>
        <v>-6</v>
      </c>
      <c r="AX187" s="41">
        <f t="shared" si="68"/>
        <v>-0.06659323648487736</v>
      </c>
      <c r="AY187" s="144">
        <f t="shared" si="69"/>
        <v>-0.023420659118715166</v>
      </c>
      <c r="AZ187" s="139">
        <v>3</v>
      </c>
      <c r="BA187" s="108">
        <v>0</v>
      </c>
      <c r="BB187" s="139">
        <v>4</v>
      </c>
      <c r="BC187" s="42">
        <v>0.012875536480686695</v>
      </c>
      <c r="BD187" s="109">
        <v>0</v>
      </c>
      <c r="BE187" s="42">
        <v>0.01809954751131222</v>
      </c>
      <c r="BF187" s="140">
        <f t="shared" si="70"/>
        <v>4</v>
      </c>
      <c r="BG187" s="140">
        <f t="shared" si="71"/>
        <v>1</v>
      </c>
      <c r="BH187" s="41">
        <f t="shared" si="72"/>
        <v>0.01809954751131222</v>
      </c>
      <c r="BI187" s="144">
        <f t="shared" si="73"/>
        <v>0.005224011030625524</v>
      </c>
      <c r="BJ187" s="48">
        <v>19</v>
      </c>
      <c r="BK187" s="106">
        <v>10</v>
      </c>
      <c r="BL187" s="48">
        <v>4</v>
      </c>
      <c r="BM187" s="49">
        <v>0.0815450643776824</v>
      </c>
      <c r="BN187" s="107">
        <v>0.06578947368421052</v>
      </c>
      <c r="BO187" s="49">
        <v>0.01809954751131222</v>
      </c>
      <c r="BP187" s="154">
        <f t="shared" si="74"/>
        <v>-6</v>
      </c>
      <c r="BQ187" s="154">
        <f t="shared" si="75"/>
        <v>-15</v>
      </c>
      <c r="BR187" s="41">
        <f t="shared" si="76"/>
        <v>-0.0476899261728983</v>
      </c>
      <c r="BS187" s="144">
        <f t="shared" si="77"/>
        <v>-0.06344551686637018</v>
      </c>
    </row>
    <row r="188" spans="1:71" ht="10.5">
      <c r="A188" s="35">
        <v>9</v>
      </c>
      <c r="B188" s="35">
        <v>3</v>
      </c>
      <c r="C188" s="35">
        <v>2</v>
      </c>
      <c r="D188" s="35">
        <v>8</v>
      </c>
      <c r="E188" s="36" t="s">
        <v>85</v>
      </c>
      <c r="F188" s="36" t="s">
        <v>88</v>
      </c>
      <c r="G188" s="104">
        <v>428</v>
      </c>
      <c r="H188" s="104">
        <v>399</v>
      </c>
      <c r="I188" s="35">
        <v>397</v>
      </c>
      <c r="J188" s="132">
        <f t="shared" si="52"/>
        <v>-2</v>
      </c>
      <c r="K188" s="133">
        <f t="shared" si="53"/>
        <v>-31</v>
      </c>
      <c r="L188" s="130">
        <v>297</v>
      </c>
      <c r="M188" s="104">
        <v>200</v>
      </c>
      <c r="N188" s="38">
        <v>264</v>
      </c>
      <c r="O188" s="132">
        <f t="shared" si="54"/>
        <v>64</v>
      </c>
      <c r="P188" s="133">
        <f t="shared" si="55"/>
        <v>-33</v>
      </c>
      <c r="Q188" s="105">
        <v>0.6939252336448598</v>
      </c>
      <c r="R188" s="105">
        <v>0.5012531328320802</v>
      </c>
      <c r="S188" s="37">
        <v>0.6649874055415617</v>
      </c>
      <c r="T188" s="37">
        <f t="shared" si="56"/>
        <v>0.1637342727094815</v>
      </c>
      <c r="U188" s="152">
        <f t="shared" si="57"/>
        <v>-0.028937828103298147</v>
      </c>
      <c r="V188" s="159">
        <v>176</v>
      </c>
      <c r="W188" s="164">
        <v>131</v>
      </c>
      <c r="X188" s="161">
        <v>164</v>
      </c>
      <c r="Y188" s="162">
        <v>0.5945945945945946</v>
      </c>
      <c r="Z188" s="165">
        <v>0.655</v>
      </c>
      <c r="AA188" s="162">
        <v>0.6259541984732825</v>
      </c>
      <c r="AB188" s="137">
        <f t="shared" si="58"/>
        <v>33</v>
      </c>
      <c r="AC188" s="137">
        <f t="shared" si="59"/>
        <v>-12</v>
      </c>
      <c r="AD188" s="41">
        <f t="shared" si="60"/>
        <v>-0.02904580152671754</v>
      </c>
      <c r="AE188" s="144">
        <f t="shared" si="61"/>
        <v>0.03135960387868786</v>
      </c>
      <c r="AF188" s="112">
        <v>73</v>
      </c>
      <c r="AG188" s="112">
        <v>20</v>
      </c>
      <c r="AH188" s="39">
        <v>64</v>
      </c>
      <c r="AI188" s="113">
        <v>0.24662162162162163</v>
      </c>
      <c r="AJ188" s="113">
        <v>0.1</v>
      </c>
      <c r="AK188" s="40">
        <v>0.24427480916030533</v>
      </c>
      <c r="AL188" s="135">
        <f t="shared" si="62"/>
        <v>44</v>
      </c>
      <c r="AM188" s="135">
        <f t="shared" si="63"/>
        <v>-9</v>
      </c>
      <c r="AN188" s="41">
        <f t="shared" si="64"/>
        <v>0.14427480916030533</v>
      </c>
      <c r="AO188" s="144">
        <f t="shared" si="65"/>
        <v>-0.0023468124613162944</v>
      </c>
      <c r="AP188" s="110">
        <v>16</v>
      </c>
      <c r="AQ188" s="110">
        <v>13</v>
      </c>
      <c r="AR188" s="110">
        <v>9</v>
      </c>
      <c r="AS188" s="111">
        <v>0.05405405405405406</v>
      </c>
      <c r="AT188" s="111">
        <v>0.065</v>
      </c>
      <c r="AU188" s="111">
        <v>0.03435114503816794</v>
      </c>
      <c r="AV188" s="138">
        <f t="shared" si="66"/>
        <v>-4</v>
      </c>
      <c r="AW188" s="138">
        <f t="shared" si="67"/>
        <v>-7</v>
      </c>
      <c r="AX188" s="41">
        <f t="shared" si="68"/>
        <v>-0.03064885496183206</v>
      </c>
      <c r="AY188" s="144">
        <f t="shared" si="69"/>
        <v>-0.019702909015886116</v>
      </c>
      <c r="AZ188" s="139">
        <v>7</v>
      </c>
      <c r="BA188" s="108">
        <v>0</v>
      </c>
      <c r="BB188" s="139">
        <v>4</v>
      </c>
      <c r="BC188" s="42">
        <v>0.02364864864864865</v>
      </c>
      <c r="BD188" s="109">
        <v>0</v>
      </c>
      <c r="BE188" s="42">
        <v>0.015267175572519083</v>
      </c>
      <c r="BF188" s="140">
        <f t="shared" si="70"/>
        <v>4</v>
      </c>
      <c r="BG188" s="140">
        <f t="shared" si="71"/>
        <v>-3</v>
      </c>
      <c r="BH188" s="41">
        <f t="shared" si="72"/>
        <v>0.015267175572519083</v>
      </c>
      <c r="BI188" s="144">
        <f t="shared" si="73"/>
        <v>-0.008381473076129567</v>
      </c>
      <c r="BJ188" s="48">
        <v>15</v>
      </c>
      <c r="BK188" s="106">
        <v>13</v>
      </c>
      <c r="BL188" s="48">
        <v>12</v>
      </c>
      <c r="BM188" s="49">
        <v>0.05067567567567568</v>
      </c>
      <c r="BN188" s="107">
        <v>0.065</v>
      </c>
      <c r="BO188" s="49">
        <v>0.04580152671755725</v>
      </c>
      <c r="BP188" s="154">
        <f t="shared" si="74"/>
        <v>-1</v>
      </c>
      <c r="BQ188" s="154">
        <f t="shared" si="75"/>
        <v>-3</v>
      </c>
      <c r="BR188" s="41">
        <f t="shared" si="76"/>
        <v>-0.01919847328244275</v>
      </c>
      <c r="BS188" s="144">
        <f t="shared" si="77"/>
        <v>-0.004874148958118427</v>
      </c>
    </row>
    <row r="189" spans="1:71" ht="10.5">
      <c r="A189" s="35">
        <v>9</v>
      </c>
      <c r="B189" s="35">
        <v>4</v>
      </c>
      <c r="C189" s="35">
        <v>1</v>
      </c>
      <c r="D189" s="35">
        <v>8</v>
      </c>
      <c r="E189" s="36" t="s">
        <v>85</v>
      </c>
      <c r="F189" s="36" t="s">
        <v>88</v>
      </c>
      <c r="G189" s="104">
        <v>436</v>
      </c>
      <c r="H189" s="104">
        <v>426</v>
      </c>
      <c r="I189" s="35">
        <v>434</v>
      </c>
      <c r="J189" s="132">
        <f t="shared" si="52"/>
        <v>8</v>
      </c>
      <c r="K189" s="133">
        <f t="shared" si="53"/>
        <v>-2</v>
      </c>
      <c r="L189" s="130">
        <v>308</v>
      </c>
      <c r="M189" s="104">
        <v>184</v>
      </c>
      <c r="N189" s="38">
        <v>270</v>
      </c>
      <c r="O189" s="132">
        <f t="shared" si="54"/>
        <v>86</v>
      </c>
      <c r="P189" s="133">
        <f t="shared" si="55"/>
        <v>-38</v>
      </c>
      <c r="Q189" s="105">
        <v>0.7064220183486238</v>
      </c>
      <c r="R189" s="105">
        <v>0.431924882629108</v>
      </c>
      <c r="S189" s="37">
        <v>0.6221198156682027</v>
      </c>
      <c r="T189" s="37">
        <f t="shared" si="56"/>
        <v>0.19019493303909474</v>
      </c>
      <c r="U189" s="152">
        <f t="shared" si="57"/>
        <v>-0.0843022026804211</v>
      </c>
      <c r="V189" s="159">
        <v>182</v>
      </c>
      <c r="W189" s="164">
        <v>105</v>
      </c>
      <c r="X189" s="161">
        <v>173</v>
      </c>
      <c r="Y189" s="162">
        <v>0.5967213114754099</v>
      </c>
      <c r="Z189" s="165">
        <v>0.5737704918032787</v>
      </c>
      <c r="AA189" s="162">
        <v>0.6407407407407407</v>
      </c>
      <c r="AB189" s="137">
        <f t="shared" si="58"/>
        <v>68</v>
      </c>
      <c r="AC189" s="137">
        <f t="shared" si="59"/>
        <v>-9</v>
      </c>
      <c r="AD189" s="41">
        <f t="shared" si="60"/>
        <v>0.06697024893746206</v>
      </c>
      <c r="AE189" s="144">
        <f t="shared" si="61"/>
        <v>0.04401942926533087</v>
      </c>
      <c r="AF189" s="112">
        <v>67</v>
      </c>
      <c r="AG189" s="112">
        <v>17</v>
      </c>
      <c r="AH189" s="39">
        <v>65</v>
      </c>
      <c r="AI189" s="113">
        <v>0.21967213114754097</v>
      </c>
      <c r="AJ189" s="113">
        <v>0.09289617486338798</v>
      </c>
      <c r="AK189" s="40">
        <v>0.24074074074074073</v>
      </c>
      <c r="AL189" s="135">
        <f t="shared" si="62"/>
        <v>48</v>
      </c>
      <c r="AM189" s="135">
        <f t="shared" si="63"/>
        <v>-2</v>
      </c>
      <c r="AN189" s="41">
        <f t="shared" si="64"/>
        <v>0.14784456587735273</v>
      </c>
      <c r="AO189" s="144">
        <f t="shared" si="65"/>
        <v>0.021068609593199755</v>
      </c>
      <c r="AP189" s="110">
        <v>21</v>
      </c>
      <c r="AQ189" s="110">
        <v>12</v>
      </c>
      <c r="AR189" s="110">
        <v>11</v>
      </c>
      <c r="AS189" s="111">
        <v>0.06885245901639345</v>
      </c>
      <c r="AT189" s="111">
        <v>0.06557377049180328</v>
      </c>
      <c r="AU189" s="111">
        <v>0.040740740740740744</v>
      </c>
      <c r="AV189" s="138">
        <f t="shared" si="66"/>
        <v>-1</v>
      </c>
      <c r="AW189" s="138">
        <f t="shared" si="67"/>
        <v>-10</v>
      </c>
      <c r="AX189" s="41">
        <f t="shared" si="68"/>
        <v>-0.024833029751062538</v>
      </c>
      <c r="AY189" s="144">
        <f t="shared" si="69"/>
        <v>-0.028111718275652703</v>
      </c>
      <c r="AZ189" s="139">
        <v>4</v>
      </c>
      <c r="BA189" s="108">
        <v>1</v>
      </c>
      <c r="BB189" s="139">
        <v>2</v>
      </c>
      <c r="BC189" s="42">
        <v>0.013114754098360656</v>
      </c>
      <c r="BD189" s="109">
        <v>0.00546448087431694</v>
      </c>
      <c r="BE189" s="42">
        <v>0.007407407407407408</v>
      </c>
      <c r="BF189" s="140">
        <f t="shared" si="70"/>
        <v>1</v>
      </c>
      <c r="BG189" s="140">
        <f t="shared" si="71"/>
        <v>-2</v>
      </c>
      <c r="BH189" s="41">
        <f t="shared" si="72"/>
        <v>0.0019429265330904678</v>
      </c>
      <c r="BI189" s="144">
        <f t="shared" si="73"/>
        <v>-0.005707346690953248</v>
      </c>
      <c r="BJ189" s="48">
        <v>26</v>
      </c>
      <c r="BK189" s="106">
        <v>9</v>
      </c>
      <c r="BL189" s="48">
        <v>10</v>
      </c>
      <c r="BM189" s="49">
        <v>0.08524590163934426</v>
      </c>
      <c r="BN189" s="107">
        <v>0.04918032786885246</v>
      </c>
      <c r="BO189" s="49">
        <v>0.037037037037037035</v>
      </c>
      <c r="BP189" s="154">
        <f t="shared" si="74"/>
        <v>1</v>
      </c>
      <c r="BQ189" s="154">
        <f t="shared" si="75"/>
        <v>-16</v>
      </c>
      <c r="BR189" s="41">
        <f t="shared" si="76"/>
        <v>-0.012143290831815423</v>
      </c>
      <c r="BS189" s="144">
        <f t="shared" si="77"/>
        <v>-0.04820886460230722</v>
      </c>
    </row>
    <row r="190" spans="1:71" ht="10.5">
      <c r="A190" s="35">
        <v>9</v>
      </c>
      <c r="B190" s="35">
        <v>4</v>
      </c>
      <c r="C190" s="35">
        <v>2</v>
      </c>
      <c r="D190" s="35">
        <v>8</v>
      </c>
      <c r="E190" s="36" t="s">
        <v>85</v>
      </c>
      <c r="F190" s="36" t="s">
        <v>88</v>
      </c>
      <c r="G190" s="104">
        <v>582</v>
      </c>
      <c r="H190" s="104">
        <v>536</v>
      </c>
      <c r="I190" s="35">
        <v>539</v>
      </c>
      <c r="J190" s="132">
        <f t="shared" si="52"/>
        <v>3</v>
      </c>
      <c r="K190" s="133">
        <f t="shared" si="53"/>
        <v>-43</v>
      </c>
      <c r="L190" s="130">
        <v>395</v>
      </c>
      <c r="M190" s="104">
        <v>234</v>
      </c>
      <c r="N190" s="38">
        <v>346</v>
      </c>
      <c r="O190" s="132">
        <f t="shared" si="54"/>
        <v>112</v>
      </c>
      <c r="P190" s="133">
        <f t="shared" si="55"/>
        <v>-49</v>
      </c>
      <c r="Q190" s="105">
        <v>0.6786941580756014</v>
      </c>
      <c r="R190" s="105">
        <v>0.43656716417910446</v>
      </c>
      <c r="S190" s="37">
        <v>0.6419294990723562</v>
      </c>
      <c r="T190" s="37">
        <f t="shared" si="56"/>
        <v>0.20536233489325173</v>
      </c>
      <c r="U190" s="152">
        <f t="shared" si="57"/>
        <v>-0.036764659003245215</v>
      </c>
      <c r="V190" s="159">
        <v>232</v>
      </c>
      <c r="W190" s="164">
        <v>141</v>
      </c>
      <c r="X190" s="161">
        <v>217</v>
      </c>
      <c r="Y190" s="162">
        <v>0.5888324873096447</v>
      </c>
      <c r="Z190" s="165">
        <v>0.6025641025641025</v>
      </c>
      <c r="AA190" s="162">
        <v>0.6271676300578035</v>
      </c>
      <c r="AB190" s="137">
        <f t="shared" si="58"/>
        <v>76</v>
      </c>
      <c r="AC190" s="137">
        <f t="shared" si="59"/>
        <v>-15</v>
      </c>
      <c r="AD190" s="41">
        <f t="shared" si="60"/>
        <v>0.024603527493700983</v>
      </c>
      <c r="AE190" s="144">
        <f t="shared" si="61"/>
        <v>0.03833514274815886</v>
      </c>
      <c r="AF190" s="112">
        <v>79</v>
      </c>
      <c r="AG190" s="112">
        <v>33</v>
      </c>
      <c r="AH190" s="39">
        <v>82</v>
      </c>
      <c r="AI190" s="113">
        <v>0.20050761421319796</v>
      </c>
      <c r="AJ190" s="113">
        <v>0.14102564102564102</v>
      </c>
      <c r="AK190" s="40">
        <v>0.23699421965317918</v>
      </c>
      <c r="AL190" s="135">
        <f t="shared" si="62"/>
        <v>49</v>
      </c>
      <c r="AM190" s="135">
        <f t="shared" si="63"/>
        <v>3</v>
      </c>
      <c r="AN190" s="41">
        <f t="shared" si="64"/>
        <v>0.09596857862753816</v>
      </c>
      <c r="AO190" s="144">
        <f t="shared" si="65"/>
        <v>0.03648660543998122</v>
      </c>
      <c r="AP190" s="110">
        <v>30</v>
      </c>
      <c r="AQ190" s="110">
        <v>15</v>
      </c>
      <c r="AR190" s="110">
        <v>15</v>
      </c>
      <c r="AS190" s="111">
        <v>0.07614213197969544</v>
      </c>
      <c r="AT190" s="111">
        <v>0.0641025641025641</v>
      </c>
      <c r="AU190" s="111">
        <v>0.04335260115606936</v>
      </c>
      <c r="AV190" s="138">
        <f t="shared" si="66"/>
        <v>0</v>
      </c>
      <c r="AW190" s="138">
        <f t="shared" si="67"/>
        <v>-15</v>
      </c>
      <c r="AX190" s="41">
        <f t="shared" si="68"/>
        <v>-0.020749962946494734</v>
      </c>
      <c r="AY190" s="144">
        <f t="shared" si="69"/>
        <v>-0.032789530823626074</v>
      </c>
      <c r="AZ190" s="139">
        <v>7</v>
      </c>
      <c r="BA190" s="108">
        <v>0</v>
      </c>
      <c r="BB190" s="139">
        <v>2</v>
      </c>
      <c r="BC190" s="42">
        <v>0.017766497461928935</v>
      </c>
      <c r="BD190" s="109">
        <v>0</v>
      </c>
      <c r="BE190" s="42">
        <v>0.005780346820809248</v>
      </c>
      <c r="BF190" s="140">
        <f t="shared" si="70"/>
        <v>2</v>
      </c>
      <c r="BG190" s="140">
        <f t="shared" si="71"/>
        <v>-5</v>
      </c>
      <c r="BH190" s="41">
        <f t="shared" si="72"/>
        <v>0.005780346820809248</v>
      </c>
      <c r="BI190" s="144">
        <f t="shared" si="73"/>
        <v>-0.011986150641119686</v>
      </c>
      <c r="BJ190" s="48">
        <v>34</v>
      </c>
      <c r="BK190" s="106">
        <v>9</v>
      </c>
      <c r="BL190" s="48">
        <v>9</v>
      </c>
      <c r="BM190" s="49">
        <v>0.08629441624365482</v>
      </c>
      <c r="BN190" s="107">
        <v>0.038461538461538464</v>
      </c>
      <c r="BO190" s="49">
        <v>0.02601156069364162</v>
      </c>
      <c r="BP190" s="154">
        <f t="shared" si="74"/>
        <v>0</v>
      </c>
      <c r="BQ190" s="154">
        <f t="shared" si="75"/>
        <v>-25</v>
      </c>
      <c r="BR190" s="41">
        <f t="shared" si="76"/>
        <v>-0.012449977767896844</v>
      </c>
      <c r="BS190" s="144">
        <f t="shared" si="77"/>
        <v>-0.0602828555500132</v>
      </c>
    </row>
    <row r="191" spans="1:71" ht="10.5">
      <c r="A191" s="35">
        <v>9</v>
      </c>
      <c r="B191" s="35">
        <v>5</v>
      </c>
      <c r="C191" s="35">
        <v>1</v>
      </c>
      <c r="D191" s="35">
        <v>9</v>
      </c>
      <c r="E191" s="36" t="s">
        <v>89</v>
      </c>
      <c r="F191" s="36" t="s">
        <v>90</v>
      </c>
      <c r="G191" s="104">
        <v>496</v>
      </c>
      <c r="H191" s="104">
        <v>533</v>
      </c>
      <c r="I191" s="35">
        <v>543</v>
      </c>
      <c r="J191" s="132">
        <f t="shared" si="52"/>
        <v>10</v>
      </c>
      <c r="K191" s="133">
        <f t="shared" si="53"/>
        <v>47</v>
      </c>
      <c r="L191" s="130">
        <v>384</v>
      </c>
      <c r="M191" s="104">
        <v>316</v>
      </c>
      <c r="N191" s="38">
        <v>389</v>
      </c>
      <c r="O191" s="132">
        <f t="shared" si="54"/>
        <v>73</v>
      </c>
      <c r="P191" s="133">
        <f t="shared" si="55"/>
        <v>5</v>
      </c>
      <c r="Q191" s="105">
        <v>0.7741935483870968</v>
      </c>
      <c r="R191" s="105">
        <v>0.5928705440900562</v>
      </c>
      <c r="S191" s="37">
        <v>0.716390423572744</v>
      </c>
      <c r="T191" s="37">
        <f t="shared" si="56"/>
        <v>0.12351987948268772</v>
      </c>
      <c r="U191" s="152">
        <f t="shared" si="57"/>
        <v>-0.05780312481435279</v>
      </c>
      <c r="V191" s="159">
        <v>199</v>
      </c>
      <c r="W191" s="164">
        <v>167</v>
      </c>
      <c r="X191" s="161">
        <v>216</v>
      </c>
      <c r="Y191" s="162">
        <v>0.5182291666666666</v>
      </c>
      <c r="Z191" s="165">
        <v>0.5387096774193548</v>
      </c>
      <c r="AA191" s="162">
        <v>0.5581395348837209</v>
      </c>
      <c r="AB191" s="137">
        <f t="shared" si="58"/>
        <v>49</v>
      </c>
      <c r="AC191" s="137">
        <f t="shared" si="59"/>
        <v>17</v>
      </c>
      <c r="AD191" s="41">
        <f t="shared" si="60"/>
        <v>0.019429857464366096</v>
      </c>
      <c r="AE191" s="144">
        <f t="shared" si="61"/>
        <v>0.03991036821705429</v>
      </c>
      <c r="AF191" s="112">
        <v>46</v>
      </c>
      <c r="AG191" s="112">
        <v>28</v>
      </c>
      <c r="AH191" s="39">
        <v>71</v>
      </c>
      <c r="AI191" s="113">
        <v>0.11979166666666667</v>
      </c>
      <c r="AJ191" s="113">
        <v>0.09032258064516129</v>
      </c>
      <c r="AK191" s="40">
        <v>0.1834625322997416</v>
      </c>
      <c r="AL191" s="135">
        <f t="shared" si="62"/>
        <v>43</v>
      </c>
      <c r="AM191" s="135">
        <f t="shared" si="63"/>
        <v>25</v>
      </c>
      <c r="AN191" s="41">
        <f t="shared" si="64"/>
        <v>0.09313995165458032</v>
      </c>
      <c r="AO191" s="144">
        <f t="shared" si="65"/>
        <v>0.06367086563307493</v>
      </c>
      <c r="AP191" s="110">
        <v>58</v>
      </c>
      <c r="AQ191" s="110">
        <v>74</v>
      </c>
      <c r="AR191" s="110">
        <v>59</v>
      </c>
      <c r="AS191" s="111">
        <v>0.15104166666666666</v>
      </c>
      <c r="AT191" s="111">
        <v>0.23870967741935484</v>
      </c>
      <c r="AU191" s="111">
        <v>0.1524547803617571</v>
      </c>
      <c r="AV191" s="138">
        <f t="shared" si="66"/>
        <v>-15</v>
      </c>
      <c r="AW191" s="138">
        <f t="shared" si="67"/>
        <v>1</v>
      </c>
      <c r="AX191" s="41">
        <f t="shared" si="68"/>
        <v>-0.08625489705759773</v>
      </c>
      <c r="AY191" s="144">
        <f t="shared" si="69"/>
        <v>0.001413113695090451</v>
      </c>
      <c r="AZ191" s="139">
        <v>58</v>
      </c>
      <c r="BA191" s="108">
        <v>11</v>
      </c>
      <c r="BB191" s="139">
        <v>21</v>
      </c>
      <c r="BC191" s="42">
        <v>0.15104166666666666</v>
      </c>
      <c r="BD191" s="109">
        <v>0.035483870967741936</v>
      </c>
      <c r="BE191" s="42">
        <v>0.05426356589147287</v>
      </c>
      <c r="BF191" s="140">
        <f t="shared" si="70"/>
        <v>10</v>
      </c>
      <c r="BG191" s="140">
        <f t="shared" si="71"/>
        <v>-37</v>
      </c>
      <c r="BH191" s="41">
        <f t="shared" si="72"/>
        <v>0.01877969492373093</v>
      </c>
      <c r="BI191" s="144">
        <f t="shared" si="73"/>
        <v>-0.09677810077519379</v>
      </c>
      <c r="BJ191" s="48">
        <v>12</v>
      </c>
      <c r="BK191" s="106">
        <v>9</v>
      </c>
      <c r="BL191" s="48">
        <v>11</v>
      </c>
      <c r="BM191" s="49">
        <v>0.03125</v>
      </c>
      <c r="BN191" s="107">
        <v>0.02903225806451613</v>
      </c>
      <c r="BO191" s="49">
        <v>0.028423772609819122</v>
      </c>
      <c r="BP191" s="154">
        <f t="shared" si="74"/>
        <v>2</v>
      </c>
      <c r="BQ191" s="154">
        <f t="shared" si="75"/>
        <v>-1</v>
      </c>
      <c r="BR191" s="41">
        <f t="shared" si="76"/>
        <v>-0.0006084854546970081</v>
      </c>
      <c r="BS191" s="144">
        <f t="shared" si="77"/>
        <v>-0.002826227390180878</v>
      </c>
    </row>
    <row r="192" spans="1:71" ht="10.5">
      <c r="A192" s="35">
        <v>9</v>
      </c>
      <c r="B192" s="35">
        <v>5</v>
      </c>
      <c r="C192" s="35">
        <v>2</v>
      </c>
      <c r="D192" s="35">
        <v>9</v>
      </c>
      <c r="E192" s="36" t="s">
        <v>89</v>
      </c>
      <c r="F192" s="36" t="s">
        <v>90</v>
      </c>
      <c r="G192" s="104">
        <v>581</v>
      </c>
      <c r="H192" s="104">
        <v>621</v>
      </c>
      <c r="I192" s="35">
        <v>622</v>
      </c>
      <c r="J192" s="132">
        <f t="shared" si="52"/>
        <v>1</v>
      </c>
      <c r="K192" s="133">
        <f t="shared" si="53"/>
        <v>41</v>
      </c>
      <c r="L192" s="130">
        <v>440</v>
      </c>
      <c r="M192" s="104">
        <v>354</v>
      </c>
      <c r="N192" s="38">
        <v>425</v>
      </c>
      <c r="O192" s="132">
        <f t="shared" si="54"/>
        <v>71</v>
      </c>
      <c r="P192" s="133">
        <f t="shared" si="55"/>
        <v>-15</v>
      </c>
      <c r="Q192" s="105">
        <v>0.7573149741824441</v>
      </c>
      <c r="R192" s="105">
        <v>0.5700483091787439</v>
      </c>
      <c r="S192" s="37">
        <v>0.6832797427652733</v>
      </c>
      <c r="T192" s="37">
        <f t="shared" si="56"/>
        <v>0.11323143358652932</v>
      </c>
      <c r="U192" s="152">
        <f t="shared" si="57"/>
        <v>-0.07403523141717083</v>
      </c>
      <c r="V192" s="159">
        <v>214</v>
      </c>
      <c r="W192" s="164">
        <v>199</v>
      </c>
      <c r="X192" s="161">
        <v>223</v>
      </c>
      <c r="Y192" s="162">
        <v>0.4874715261958998</v>
      </c>
      <c r="Z192" s="165">
        <v>0.5734870317002881</v>
      </c>
      <c r="AA192" s="162">
        <v>0.5259433962264151</v>
      </c>
      <c r="AB192" s="137">
        <f t="shared" si="58"/>
        <v>24</v>
      </c>
      <c r="AC192" s="137">
        <f t="shared" si="59"/>
        <v>9</v>
      </c>
      <c r="AD192" s="150">
        <f t="shared" si="60"/>
        <v>-0.04754363547387308</v>
      </c>
      <c r="AE192" s="151">
        <f t="shared" si="61"/>
        <v>0.038471870030515276</v>
      </c>
      <c r="AF192" s="112">
        <v>71</v>
      </c>
      <c r="AG192" s="112">
        <v>24</v>
      </c>
      <c r="AH192" s="39">
        <v>77</v>
      </c>
      <c r="AI192" s="113">
        <v>0.16173120728929385</v>
      </c>
      <c r="AJ192" s="113">
        <v>0.069164265129683</v>
      </c>
      <c r="AK192" s="40">
        <v>0.18160377358490565</v>
      </c>
      <c r="AL192" s="135">
        <f t="shared" si="62"/>
        <v>53</v>
      </c>
      <c r="AM192" s="135">
        <f t="shared" si="63"/>
        <v>6</v>
      </c>
      <c r="AN192" s="150">
        <f t="shared" si="64"/>
        <v>0.11243950845522264</v>
      </c>
      <c r="AO192" s="151">
        <f t="shared" si="65"/>
        <v>0.019872566295611793</v>
      </c>
      <c r="AP192" s="110">
        <v>77</v>
      </c>
      <c r="AQ192" s="110">
        <v>80</v>
      </c>
      <c r="AR192" s="110">
        <v>75</v>
      </c>
      <c r="AS192" s="111">
        <v>0.17539863325740318</v>
      </c>
      <c r="AT192" s="111">
        <v>0.23054755043227665</v>
      </c>
      <c r="AU192" s="111">
        <v>0.17688679245283018</v>
      </c>
      <c r="AV192" s="138">
        <f t="shared" si="66"/>
        <v>-5</v>
      </c>
      <c r="AW192" s="138">
        <f t="shared" si="67"/>
        <v>-2</v>
      </c>
      <c r="AX192" s="150">
        <f t="shared" si="68"/>
        <v>-0.05366075797944647</v>
      </c>
      <c r="AY192" s="151">
        <f t="shared" si="69"/>
        <v>0.0014881591954269968</v>
      </c>
      <c r="AZ192" s="139">
        <v>54</v>
      </c>
      <c r="BA192" s="108">
        <v>23</v>
      </c>
      <c r="BB192" s="139">
        <v>23</v>
      </c>
      <c r="BC192" s="42">
        <v>0.12300683371298406</v>
      </c>
      <c r="BD192" s="109">
        <v>0.06628242074927954</v>
      </c>
      <c r="BE192" s="42">
        <v>0.054245283018867926</v>
      </c>
      <c r="BF192" s="140">
        <f t="shared" si="70"/>
        <v>0</v>
      </c>
      <c r="BG192" s="140">
        <f t="shared" si="71"/>
        <v>-31</v>
      </c>
      <c r="BH192" s="150">
        <f t="shared" si="72"/>
        <v>-0.01203713773041161</v>
      </c>
      <c r="BI192" s="151">
        <f t="shared" si="73"/>
        <v>-0.06876155069411613</v>
      </c>
      <c r="BJ192" s="48">
        <v>11</v>
      </c>
      <c r="BK192" s="106">
        <v>7</v>
      </c>
      <c r="BL192" s="48">
        <v>12</v>
      </c>
      <c r="BM192" s="49">
        <v>0.025056947608200455</v>
      </c>
      <c r="BN192" s="107">
        <v>0.020172910662824207</v>
      </c>
      <c r="BO192" s="49">
        <v>0.02830188679245283</v>
      </c>
      <c r="BP192" s="154">
        <f t="shared" si="74"/>
        <v>5</v>
      </c>
      <c r="BQ192" s="154">
        <f t="shared" si="75"/>
        <v>1</v>
      </c>
      <c r="BR192" s="150">
        <f t="shared" si="76"/>
        <v>0.008128976129628623</v>
      </c>
      <c r="BS192" s="151">
        <f t="shared" si="77"/>
        <v>0.003244939184252376</v>
      </c>
    </row>
    <row r="193" spans="1:71" ht="10.5">
      <c r="A193" s="35">
        <v>9</v>
      </c>
      <c r="B193" s="35">
        <v>6</v>
      </c>
      <c r="C193" s="35">
        <v>1</v>
      </c>
      <c r="D193" s="35">
        <v>9</v>
      </c>
      <c r="E193" s="36" t="s">
        <v>89</v>
      </c>
      <c r="F193" s="36" t="s">
        <v>91</v>
      </c>
      <c r="G193" s="104">
        <v>554</v>
      </c>
      <c r="H193" s="104">
        <v>539</v>
      </c>
      <c r="I193" s="35">
        <v>535</v>
      </c>
      <c r="J193" s="132">
        <f t="shared" si="52"/>
        <v>-4</v>
      </c>
      <c r="K193" s="133">
        <f t="shared" si="53"/>
        <v>-19</v>
      </c>
      <c r="L193" s="130">
        <v>403</v>
      </c>
      <c r="M193" s="104">
        <v>300</v>
      </c>
      <c r="N193" s="38">
        <v>358</v>
      </c>
      <c r="O193" s="132">
        <f t="shared" si="54"/>
        <v>58</v>
      </c>
      <c r="P193" s="133">
        <f t="shared" si="55"/>
        <v>-45</v>
      </c>
      <c r="Q193" s="105">
        <v>0.7274368231046932</v>
      </c>
      <c r="R193" s="105">
        <v>0.5565862708719852</v>
      </c>
      <c r="S193" s="37">
        <v>0.6691588785046729</v>
      </c>
      <c r="T193" s="37">
        <f t="shared" si="56"/>
        <v>0.11257260763268773</v>
      </c>
      <c r="U193" s="152">
        <f t="shared" si="57"/>
        <v>-0.058277944600020226</v>
      </c>
      <c r="V193" s="159">
        <v>242</v>
      </c>
      <c r="W193" s="164">
        <v>201</v>
      </c>
      <c r="X193" s="161">
        <v>208</v>
      </c>
      <c r="Y193" s="162">
        <v>0.6034912718204489</v>
      </c>
      <c r="Z193" s="165">
        <v>0.6767676767676768</v>
      </c>
      <c r="AA193" s="162">
        <v>0.5826330532212886</v>
      </c>
      <c r="AB193" s="137">
        <f t="shared" si="58"/>
        <v>7</v>
      </c>
      <c r="AC193" s="137">
        <f t="shared" si="59"/>
        <v>-34</v>
      </c>
      <c r="AD193" s="41">
        <f t="shared" si="60"/>
        <v>-0.09413462354638824</v>
      </c>
      <c r="AE193" s="144">
        <f t="shared" si="61"/>
        <v>-0.020858218599160372</v>
      </c>
      <c r="AF193" s="112">
        <v>80</v>
      </c>
      <c r="AG193" s="112">
        <v>25</v>
      </c>
      <c r="AH193" s="39">
        <v>79</v>
      </c>
      <c r="AI193" s="113">
        <v>0.19950124688279303</v>
      </c>
      <c r="AJ193" s="113">
        <v>0.08417508417508418</v>
      </c>
      <c r="AK193" s="40">
        <v>0.22128851540616246</v>
      </c>
      <c r="AL193" s="135">
        <f t="shared" si="62"/>
        <v>54</v>
      </c>
      <c r="AM193" s="135">
        <f t="shared" si="63"/>
        <v>-1</v>
      </c>
      <c r="AN193" s="41">
        <f t="shared" si="64"/>
        <v>0.13711343123107828</v>
      </c>
      <c r="AO193" s="144">
        <f t="shared" si="65"/>
        <v>0.02178726852336943</v>
      </c>
      <c r="AP193" s="110">
        <v>32</v>
      </c>
      <c r="AQ193" s="110">
        <v>43</v>
      </c>
      <c r="AR193" s="110">
        <v>41</v>
      </c>
      <c r="AS193" s="111">
        <v>0.0798004987531172</v>
      </c>
      <c r="AT193" s="111">
        <v>0.1447811447811448</v>
      </c>
      <c r="AU193" s="111">
        <v>0.11484593837535013</v>
      </c>
      <c r="AV193" s="138">
        <f t="shared" si="66"/>
        <v>-2</v>
      </c>
      <c r="AW193" s="138">
        <f t="shared" si="67"/>
        <v>9</v>
      </c>
      <c r="AX193" s="41">
        <f t="shared" si="68"/>
        <v>-0.029935206405794654</v>
      </c>
      <c r="AY193" s="144">
        <f t="shared" si="69"/>
        <v>0.03504543962223293</v>
      </c>
      <c r="AZ193" s="139">
        <v>22</v>
      </c>
      <c r="BA193" s="108">
        <v>6</v>
      </c>
      <c r="BB193" s="139"/>
      <c r="BC193" s="42">
        <v>0.05486284289276808</v>
      </c>
      <c r="BD193" s="109">
        <v>0.020202020202020204</v>
      </c>
      <c r="BE193" s="42">
        <v>0</v>
      </c>
      <c r="BF193" s="140">
        <f t="shared" si="70"/>
        <v>-6</v>
      </c>
      <c r="BG193" s="140">
        <f t="shared" si="71"/>
        <v>-22</v>
      </c>
      <c r="BH193" s="41">
        <f t="shared" si="72"/>
        <v>-0.020202020202020204</v>
      </c>
      <c r="BI193" s="144">
        <f t="shared" si="73"/>
        <v>-0.05486284289276808</v>
      </c>
      <c r="BJ193" s="48">
        <v>18</v>
      </c>
      <c r="BK193" s="106">
        <v>9</v>
      </c>
      <c r="BL193" s="48">
        <v>8</v>
      </c>
      <c r="BM193" s="49">
        <v>0.04488778054862843</v>
      </c>
      <c r="BN193" s="107">
        <v>0.030303030303030304</v>
      </c>
      <c r="BO193" s="49">
        <v>0.022408963585434174</v>
      </c>
      <c r="BP193" s="154">
        <f t="shared" si="74"/>
        <v>-1</v>
      </c>
      <c r="BQ193" s="154">
        <f t="shared" si="75"/>
        <v>-10</v>
      </c>
      <c r="BR193" s="41">
        <f t="shared" si="76"/>
        <v>-0.00789406671759613</v>
      </c>
      <c r="BS193" s="144">
        <f t="shared" si="77"/>
        <v>-0.022478816963194256</v>
      </c>
    </row>
    <row r="194" spans="1:71" ht="10.5">
      <c r="A194" s="35">
        <v>9</v>
      </c>
      <c r="B194" s="35">
        <v>6</v>
      </c>
      <c r="C194" s="35">
        <v>2</v>
      </c>
      <c r="D194" s="35">
        <v>9</v>
      </c>
      <c r="E194" s="36" t="s">
        <v>89</v>
      </c>
      <c r="F194" s="36" t="s">
        <v>91</v>
      </c>
      <c r="G194" s="104">
        <v>632</v>
      </c>
      <c r="H194" s="104">
        <v>604</v>
      </c>
      <c r="I194" s="35">
        <v>608</v>
      </c>
      <c r="J194" s="132">
        <f t="shared" si="52"/>
        <v>4</v>
      </c>
      <c r="K194" s="133">
        <f t="shared" si="53"/>
        <v>-24</v>
      </c>
      <c r="L194" s="130">
        <v>459</v>
      </c>
      <c r="M194" s="104">
        <v>351</v>
      </c>
      <c r="N194" s="38">
        <v>426</v>
      </c>
      <c r="O194" s="132">
        <f t="shared" si="54"/>
        <v>75</v>
      </c>
      <c r="P194" s="133">
        <f t="shared" si="55"/>
        <v>-33</v>
      </c>
      <c r="Q194" s="105">
        <v>0.7262658227848101</v>
      </c>
      <c r="R194" s="105">
        <v>0.5811258278145696</v>
      </c>
      <c r="S194" s="37">
        <v>0.7006578947368421</v>
      </c>
      <c r="T194" s="37">
        <f t="shared" si="56"/>
        <v>0.11953206692227258</v>
      </c>
      <c r="U194" s="152">
        <f t="shared" si="57"/>
        <v>-0.025607928047967965</v>
      </c>
      <c r="V194" s="159">
        <v>278</v>
      </c>
      <c r="W194" s="164">
        <v>227</v>
      </c>
      <c r="X194" s="161">
        <v>258</v>
      </c>
      <c r="Y194" s="162">
        <v>0.6123348017621145</v>
      </c>
      <c r="Z194" s="165">
        <v>0.6504297994269341</v>
      </c>
      <c r="AA194" s="162">
        <v>0.6070588235294118</v>
      </c>
      <c r="AB194" s="137">
        <f t="shared" si="58"/>
        <v>31</v>
      </c>
      <c r="AC194" s="137">
        <f t="shared" si="59"/>
        <v>-20</v>
      </c>
      <c r="AD194" s="41">
        <f t="shared" si="60"/>
        <v>-0.04337097589752237</v>
      </c>
      <c r="AE194" s="144">
        <f t="shared" si="61"/>
        <v>-0.0052759782327027605</v>
      </c>
      <c r="AF194" s="112">
        <v>69</v>
      </c>
      <c r="AG194" s="112">
        <v>26</v>
      </c>
      <c r="AH194" s="39">
        <v>81</v>
      </c>
      <c r="AI194" s="113">
        <v>0.15198237885462554</v>
      </c>
      <c r="AJ194" s="113">
        <v>0.07449856733524356</v>
      </c>
      <c r="AK194" s="40">
        <v>0.19058823529411764</v>
      </c>
      <c r="AL194" s="135">
        <f t="shared" si="62"/>
        <v>55</v>
      </c>
      <c r="AM194" s="135">
        <f t="shared" si="63"/>
        <v>12</v>
      </c>
      <c r="AN194" s="41">
        <f t="shared" si="64"/>
        <v>0.11608966795887408</v>
      </c>
      <c r="AO194" s="144">
        <f t="shared" si="65"/>
        <v>0.0386058564394921</v>
      </c>
      <c r="AP194" s="110">
        <v>45</v>
      </c>
      <c r="AQ194" s="110">
        <v>61</v>
      </c>
      <c r="AR194" s="110">
        <v>47</v>
      </c>
      <c r="AS194" s="111">
        <v>0.09911894273127753</v>
      </c>
      <c r="AT194" s="111">
        <v>0.17478510028653296</v>
      </c>
      <c r="AU194" s="111">
        <v>0.11058823529411765</v>
      </c>
      <c r="AV194" s="138">
        <f t="shared" si="66"/>
        <v>-14</v>
      </c>
      <c r="AW194" s="138">
        <f t="shared" si="67"/>
        <v>2</v>
      </c>
      <c r="AX194" s="41">
        <f t="shared" si="68"/>
        <v>-0.06419686499241531</v>
      </c>
      <c r="AY194" s="144">
        <f t="shared" si="69"/>
        <v>0.011469292562840128</v>
      </c>
      <c r="AZ194" s="139">
        <v>33</v>
      </c>
      <c r="BA194" s="108">
        <v>8</v>
      </c>
      <c r="BB194" s="139"/>
      <c r="BC194" s="42">
        <v>0.07268722466960352</v>
      </c>
      <c r="BD194" s="109">
        <v>0.022922636103151862</v>
      </c>
      <c r="BE194" s="42">
        <v>0</v>
      </c>
      <c r="BF194" s="140">
        <f t="shared" si="70"/>
        <v>-8</v>
      </c>
      <c r="BG194" s="140">
        <f t="shared" si="71"/>
        <v>-33</v>
      </c>
      <c r="BH194" s="41">
        <f t="shared" si="72"/>
        <v>-0.022922636103151862</v>
      </c>
      <c r="BI194" s="144">
        <f t="shared" si="73"/>
        <v>-0.07268722466960352</v>
      </c>
      <c r="BJ194" s="48">
        <v>22</v>
      </c>
      <c r="BK194" s="106">
        <v>7</v>
      </c>
      <c r="BL194" s="48">
        <v>5</v>
      </c>
      <c r="BM194" s="49">
        <v>0.048458149779735685</v>
      </c>
      <c r="BN194" s="107">
        <v>0.02005730659025788</v>
      </c>
      <c r="BO194" s="49">
        <v>0.011764705882352941</v>
      </c>
      <c r="BP194" s="154">
        <f t="shared" si="74"/>
        <v>-2</v>
      </c>
      <c r="BQ194" s="154">
        <f t="shared" si="75"/>
        <v>-17</v>
      </c>
      <c r="BR194" s="41">
        <f t="shared" si="76"/>
        <v>-0.00829260070790494</v>
      </c>
      <c r="BS194" s="144">
        <f t="shared" si="77"/>
        <v>-0.036693443897382744</v>
      </c>
    </row>
    <row r="195" spans="1:71" ht="10.5">
      <c r="A195" s="35">
        <v>9</v>
      </c>
      <c r="B195" s="35">
        <v>6</v>
      </c>
      <c r="C195" s="35">
        <v>3</v>
      </c>
      <c r="D195" s="35">
        <v>9</v>
      </c>
      <c r="E195" s="36" t="s">
        <v>89</v>
      </c>
      <c r="F195" s="36" t="s">
        <v>91</v>
      </c>
      <c r="G195" s="104">
        <v>600</v>
      </c>
      <c r="H195" s="104">
        <v>612</v>
      </c>
      <c r="I195" s="35">
        <v>602</v>
      </c>
      <c r="J195" s="132">
        <f t="shared" si="52"/>
        <v>-10</v>
      </c>
      <c r="K195" s="133">
        <f t="shared" si="53"/>
        <v>2</v>
      </c>
      <c r="L195" s="130">
        <v>454</v>
      </c>
      <c r="M195" s="104">
        <v>353</v>
      </c>
      <c r="N195" s="38">
        <v>412</v>
      </c>
      <c r="O195" s="132">
        <f t="shared" si="54"/>
        <v>59</v>
      </c>
      <c r="P195" s="133">
        <f t="shared" si="55"/>
        <v>-42</v>
      </c>
      <c r="Q195" s="105">
        <v>0.7566666666666667</v>
      </c>
      <c r="R195" s="105">
        <v>0.576797385620915</v>
      </c>
      <c r="S195" s="37">
        <v>0.6843853820598007</v>
      </c>
      <c r="T195" s="37">
        <f t="shared" si="56"/>
        <v>0.10758799643888572</v>
      </c>
      <c r="U195" s="152">
        <f t="shared" si="57"/>
        <v>-0.072281284606866</v>
      </c>
      <c r="V195" s="159">
        <v>256</v>
      </c>
      <c r="W195" s="164">
        <v>225</v>
      </c>
      <c r="X195" s="161">
        <v>249</v>
      </c>
      <c r="Y195" s="162">
        <v>0.565121412803532</v>
      </c>
      <c r="Z195" s="165">
        <v>0.6392045454545454</v>
      </c>
      <c r="AA195" s="162">
        <v>0.6043689320388349</v>
      </c>
      <c r="AB195" s="137">
        <f t="shared" si="58"/>
        <v>24</v>
      </c>
      <c r="AC195" s="137">
        <f t="shared" si="59"/>
        <v>-7</v>
      </c>
      <c r="AD195" s="41">
        <f t="shared" si="60"/>
        <v>-0.03483561341571051</v>
      </c>
      <c r="AE195" s="144">
        <f t="shared" si="61"/>
        <v>0.0392475192353029</v>
      </c>
      <c r="AF195" s="112">
        <v>73</v>
      </c>
      <c r="AG195" s="112">
        <v>39</v>
      </c>
      <c r="AH195" s="39">
        <v>81</v>
      </c>
      <c r="AI195" s="113">
        <v>0.16114790286975716</v>
      </c>
      <c r="AJ195" s="113">
        <v>0.11079545454545454</v>
      </c>
      <c r="AK195" s="40">
        <v>0.1966019417475728</v>
      </c>
      <c r="AL195" s="135">
        <f t="shared" si="62"/>
        <v>42</v>
      </c>
      <c r="AM195" s="135">
        <f t="shared" si="63"/>
        <v>8</v>
      </c>
      <c r="AN195" s="41">
        <f t="shared" si="64"/>
        <v>0.08580648720211827</v>
      </c>
      <c r="AO195" s="144">
        <f t="shared" si="65"/>
        <v>0.03545403887781565</v>
      </c>
      <c r="AP195" s="110">
        <v>57</v>
      </c>
      <c r="AQ195" s="110">
        <v>47</v>
      </c>
      <c r="AR195" s="110">
        <v>43</v>
      </c>
      <c r="AS195" s="111">
        <v>0.12582781456953643</v>
      </c>
      <c r="AT195" s="111">
        <v>0.13352272727272727</v>
      </c>
      <c r="AU195" s="111">
        <v>0.10436893203883495</v>
      </c>
      <c r="AV195" s="138">
        <f t="shared" si="66"/>
        <v>-4</v>
      </c>
      <c r="AW195" s="138">
        <f t="shared" si="67"/>
        <v>-14</v>
      </c>
      <c r="AX195" s="41">
        <f t="shared" si="68"/>
        <v>-0.02915379523389232</v>
      </c>
      <c r="AY195" s="144">
        <f t="shared" si="69"/>
        <v>-0.02145888253070148</v>
      </c>
      <c r="AZ195" s="139">
        <v>32</v>
      </c>
      <c r="BA195" s="108">
        <v>11</v>
      </c>
      <c r="BB195" s="139">
        <v>17</v>
      </c>
      <c r="BC195" s="42">
        <v>0.0706401766004415</v>
      </c>
      <c r="BD195" s="109">
        <v>0.03125</v>
      </c>
      <c r="BE195" s="42">
        <v>0.0412621359223301</v>
      </c>
      <c r="BF195" s="140">
        <f t="shared" si="70"/>
        <v>6</v>
      </c>
      <c r="BG195" s="140">
        <f t="shared" si="71"/>
        <v>-15</v>
      </c>
      <c r="BH195" s="41">
        <f t="shared" si="72"/>
        <v>0.0100121359223301</v>
      </c>
      <c r="BI195" s="144">
        <f t="shared" si="73"/>
        <v>-0.0293780406781114</v>
      </c>
      <c r="BJ195" s="48">
        <v>20</v>
      </c>
      <c r="BK195" s="106">
        <v>8</v>
      </c>
      <c r="BL195" s="48">
        <v>8</v>
      </c>
      <c r="BM195" s="49">
        <v>0.04415011037527594</v>
      </c>
      <c r="BN195" s="107">
        <v>0.022727272727272728</v>
      </c>
      <c r="BO195" s="49">
        <v>0.019417475728155338</v>
      </c>
      <c r="BP195" s="154">
        <f t="shared" si="74"/>
        <v>0</v>
      </c>
      <c r="BQ195" s="154">
        <f t="shared" si="75"/>
        <v>-12</v>
      </c>
      <c r="BR195" s="41">
        <f t="shared" si="76"/>
        <v>-0.0033097969991173898</v>
      </c>
      <c r="BS195" s="144">
        <f t="shared" si="77"/>
        <v>-0.024732634647120603</v>
      </c>
    </row>
    <row r="196" spans="1:71" ht="10.5">
      <c r="A196" s="35">
        <v>9</v>
      </c>
      <c r="B196" s="35">
        <v>7</v>
      </c>
      <c r="C196" s="35">
        <v>1</v>
      </c>
      <c r="D196" s="35">
        <v>9</v>
      </c>
      <c r="E196" s="36" t="s">
        <v>89</v>
      </c>
      <c r="F196" s="36" t="s">
        <v>90</v>
      </c>
      <c r="G196" s="104">
        <v>372</v>
      </c>
      <c r="H196" s="104">
        <v>399</v>
      </c>
      <c r="I196" s="35">
        <v>400</v>
      </c>
      <c r="J196" s="132">
        <f t="shared" si="52"/>
        <v>1</v>
      </c>
      <c r="K196" s="133">
        <f t="shared" si="53"/>
        <v>28</v>
      </c>
      <c r="L196" s="130">
        <v>306</v>
      </c>
      <c r="M196" s="104">
        <v>264</v>
      </c>
      <c r="N196" s="38">
        <v>303</v>
      </c>
      <c r="O196" s="132">
        <f t="shared" si="54"/>
        <v>39</v>
      </c>
      <c r="P196" s="133">
        <f t="shared" si="55"/>
        <v>-3</v>
      </c>
      <c r="Q196" s="105">
        <v>0.8225806451612904</v>
      </c>
      <c r="R196" s="105">
        <v>0.6616541353383458</v>
      </c>
      <c r="S196" s="37">
        <v>0.7575</v>
      </c>
      <c r="T196" s="37">
        <f t="shared" si="56"/>
        <v>0.09584586466165412</v>
      </c>
      <c r="U196" s="152">
        <f t="shared" si="57"/>
        <v>-0.06508064516129042</v>
      </c>
      <c r="V196" s="159">
        <v>122</v>
      </c>
      <c r="W196" s="164">
        <v>137</v>
      </c>
      <c r="X196" s="161">
        <v>147</v>
      </c>
      <c r="Y196" s="162">
        <v>0.39869281045751637</v>
      </c>
      <c r="Z196" s="165">
        <v>0.5209125475285171</v>
      </c>
      <c r="AA196" s="162">
        <v>0.48514851485148514</v>
      </c>
      <c r="AB196" s="137">
        <f t="shared" si="58"/>
        <v>10</v>
      </c>
      <c r="AC196" s="137">
        <f t="shared" si="59"/>
        <v>25</v>
      </c>
      <c r="AD196" s="150">
        <f t="shared" si="60"/>
        <v>-0.03576403267703199</v>
      </c>
      <c r="AE196" s="144">
        <f t="shared" si="61"/>
        <v>0.08645570439396877</v>
      </c>
      <c r="AF196" s="112">
        <v>39</v>
      </c>
      <c r="AG196" s="112">
        <v>19</v>
      </c>
      <c r="AH196" s="39">
        <v>50</v>
      </c>
      <c r="AI196" s="113">
        <v>0.12745098039215685</v>
      </c>
      <c r="AJ196" s="113">
        <v>0.07224334600760456</v>
      </c>
      <c r="AK196" s="40">
        <v>0.16501650165016502</v>
      </c>
      <c r="AL196" s="135">
        <f t="shared" si="62"/>
        <v>31</v>
      </c>
      <c r="AM196" s="135">
        <f t="shared" si="63"/>
        <v>11</v>
      </c>
      <c r="AN196" s="150">
        <f t="shared" si="64"/>
        <v>0.09277315564256046</v>
      </c>
      <c r="AO196" s="144">
        <f t="shared" si="65"/>
        <v>0.03756552125800816</v>
      </c>
      <c r="AP196" s="110">
        <v>59</v>
      </c>
      <c r="AQ196" s="110">
        <v>70</v>
      </c>
      <c r="AR196" s="110">
        <v>55</v>
      </c>
      <c r="AS196" s="111">
        <v>0.19281045751633988</v>
      </c>
      <c r="AT196" s="111">
        <v>0.2661596958174905</v>
      </c>
      <c r="AU196" s="111">
        <v>0.18151815181518152</v>
      </c>
      <c r="AV196" s="138">
        <f t="shared" si="66"/>
        <v>-15</v>
      </c>
      <c r="AW196" s="138">
        <f t="shared" si="67"/>
        <v>-4</v>
      </c>
      <c r="AX196" s="150">
        <f t="shared" si="68"/>
        <v>-0.08464154400230897</v>
      </c>
      <c r="AY196" s="144">
        <f t="shared" si="69"/>
        <v>-0.011292305701158356</v>
      </c>
      <c r="AZ196" s="139">
        <v>63</v>
      </c>
      <c r="BA196" s="108">
        <v>15</v>
      </c>
      <c r="BB196" s="139">
        <v>21</v>
      </c>
      <c r="BC196" s="42">
        <v>0.20588235294117646</v>
      </c>
      <c r="BD196" s="109">
        <v>0.057034220532319393</v>
      </c>
      <c r="BE196" s="42">
        <v>0.06930693069306931</v>
      </c>
      <c r="BF196" s="140">
        <f t="shared" si="70"/>
        <v>6</v>
      </c>
      <c r="BG196" s="140">
        <f t="shared" si="71"/>
        <v>-42</v>
      </c>
      <c r="BH196" s="150">
        <f t="shared" si="72"/>
        <v>0.01227271016074992</v>
      </c>
      <c r="BI196" s="144">
        <f t="shared" si="73"/>
        <v>-0.13657542224810715</v>
      </c>
      <c r="BJ196" s="48">
        <v>14</v>
      </c>
      <c r="BK196" s="106">
        <v>6</v>
      </c>
      <c r="BL196" s="48">
        <v>11</v>
      </c>
      <c r="BM196" s="49">
        <v>0.0457516339869281</v>
      </c>
      <c r="BN196" s="107">
        <v>0.022813688212927757</v>
      </c>
      <c r="BO196" s="49">
        <v>0.036303630363036306</v>
      </c>
      <c r="BP196" s="154">
        <f t="shared" si="74"/>
        <v>5</v>
      </c>
      <c r="BQ196" s="154">
        <f t="shared" si="75"/>
        <v>-3</v>
      </c>
      <c r="BR196" s="150">
        <f t="shared" si="76"/>
        <v>0.013489942150108548</v>
      </c>
      <c r="BS196" s="144">
        <f t="shared" si="77"/>
        <v>-0.009448003623891796</v>
      </c>
    </row>
    <row r="197" spans="1:71" ht="10.5">
      <c r="A197" s="35">
        <v>9</v>
      </c>
      <c r="B197" s="35">
        <v>7</v>
      </c>
      <c r="C197" s="35">
        <v>2</v>
      </c>
      <c r="D197" s="35">
        <v>9</v>
      </c>
      <c r="E197" s="36" t="s">
        <v>89</v>
      </c>
      <c r="F197" s="36" t="s">
        <v>90</v>
      </c>
      <c r="G197" s="104">
        <v>406</v>
      </c>
      <c r="H197" s="104">
        <v>421</v>
      </c>
      <c r="I197" s="35">
        <v>427</v>
      </c>
      <c r="J197" s="132">
        <f t="shared" si="52"/>
        <v>6</v>
      </c>
      <c r="K197" s="133">
        <f t="shared" si="53"/>
        <v>21</v>
      </c>
      <c r="L197" s="130">
        <v>309</v>
      </c>
      <c r="M197" s="104">
        <v>265</v>
      </c>
      <c r="N197" s="38">
        <v>297</v>
      </c>
      <c r="O197" s="132">
        <f t="shared" si="54"/>
        <v>32</v>
      </c>
      <c r="P197" s="133">
        <f t="shared" si="55"/>
        <v>-12</v>
      </c>
      <c r="Q197" s="105">
        <v>0.7610837438423645</v>
      </c>
      <c r="R197" s="105">
        <v>0.6294536817102138</v>
      </c>
      <c r="S197" s="37">
        <v>0.6955503512880562</v>
      </c>
      <c r="T197" s="37">
        <f t="shared" si="56"/>
        <v>0.06609666957784244</v>
      </c>
      <c r="U197" s="152">
        <f t="shared" si="57"/>
        <v>-0.06553339255430835</v>
      </c>
      <c r="V197" s="159">
        <v>130</v>
      </c>
      <c r="W197" s="164">
        <v>155</v>
      </c>
      <c r="X197" s="161">
        <v>158</v>
      </c>
      <c r="Y197" s="162">
        <v>0.42071197411003236</v>
      </c>
      <c r="Z197" s="165">
        <v>0.5938697318007663</v>
      </c>
      <c r="AA197" s="162">
        <v>0.5543859649122806</v>
      </c>
      <c r="AB197" s="137">
        <f t="shared" si="58"/>
        <v>3</v>
      </c>
      <c r="AC197" s="137">
        <f t="shared" si="59"/>
        <v>28</v>
      </c>
      <c r="AD197" s="150">
        <f t="shared" si="60"/>
        <v>-0.03948376688848565</v>
      </c>
      <c r="AE197" s="151">
        <f t="shared" si="61"/>
        <v>0.1336739908022483</v>
      </c>
      <c r="AF197" s="112">
        <v>37</v>
      </c>
      <c r="AG197" s="112">
        <v>22</v>
      </c>
      <c r="AH197" s="39">
        <v>40</v>
      </c>
      <c r="AI197" s="113">
        <v>0.11974110032362459</v>
      </c>
      <c r="AJ197" s="113">
        <v>0.0842911877394636</v>
      </c>
      <c r="AK197" s="40">
        <v>0.14035087719298245</v>
      </c>
      <c r="AL197" s="135">
        <f t="shared" si="62"/>
        <v>18</v>
      </c>
      <c r="AM197" s="135">
        <f t="shared" si="63"/>
        <v>3</v>
      </c>
      <c r="AN197" s="150">
        <f t="shared" si="64"/>
        <v>0.05605968945351884</v>
      </c>
      <c r="AO197" s="151">
        <f t="shared" si="65"/>
        <v>0.02060977686935786</v>
      </c>
      <c r="AP197" s="110">
        <v>65</v>
      </c>
      <c r="AQ197" s="110">
        <v>56</v>
      </c>
      <c r="AR197" s="110">
        <v>51</v>
      </c>
      <c r="AS197" s="111">
        <v>0.21035598705501618</v>
      </c>
      <c r="AT197" s="111">
        <v>0.21455938697318008</v>
      </c>
      <c r="AU197" s="111">
        <v>0.17894736842105263</v>
      </c>
      <c r="AV197" s="138">
        <f t="shared" si="66"/>
        <v>-5</v>
      </c>
      <c r="AW197" s="138">
        <f t="shared" si="67"/>
        <v>-14</v>
      </c>
      <c r="AX197" s="150">
        <f t="shared" si="68"/>
        <v>-0.03561201855212745</v>
      </c>
      <c r="AY197" s="151">
        <f t="shared" si="69"/>
        <v>-0.03140861863396355</v>
      </c>
      <c r="AZ197" s="139">
        <v>67</v>
      </c>
      <c r="BA197" s="108">
        <v>20</v>
      </c>
      <c r="BB197" s="139">
        <v>21</v>
      </c>
      <c r="BC197" s="42">
        <v>0.2168284789644013</v>
      </c>
      <c r="BD197" s="109">
        <v>0.07662835249042145</v>
      </c>
      <c r="BE197" s="42">
        <v>0.07368421052631578</v>
      </c>
      <c r="BF197" s="140">
        <f t="shared" si="70"/>
        <v>1</v>
      </c>
      <c r="BG197" s="140">
        <f t="shared" si="71"/>
        <v>-46</v>
      </c>
      <c r="BH197" s="150">
        <f t="shared" si="72"/>
        <v>-0.0029441419641056676</v>
      </c>
      <c r="BI197" s="151">
        <f t="shared" si="73"/>
        <v>-0.14314426843808553</v>
      </c>
      <c r="BJ197" s="48">
        <v>8</v>
      </c>
      <c r="BK197" s="106">
        <v>3</v>
      </c>
      <c r="BL197" s="48">
        <v>8</v>
      </c>
      <c r="BM197" s="49">
        <v>0.025889967637540454</v>
      </c>
      <c r="BN197" s="107">
        <v>0.011494252873563218</v>
      </c>
      <c r="BO197" s="49">
        <v>0.028070175438596492</v>
      </c>
      <c r="BP197" s="154">
        <f t="shared" si="74"/>
        <v>5</v>
      </c>
      <c r="BQ197" s="154">
        <f t="shared" si="75"/>
        <v>0</v>
      </c>
      <c r="BR197" s="150">
        <f t="shared" si="76"/>
        <v>0.016575922565033274</v>
      </c>
      <c r="BS197" s="151">
        <f t="shared" si="77"/>
        <v>0.0021802078010560375</v>
      </c>
    </row>
    <row r="198" spans="1:71" s="43" customFormat="1" ht="10.5">
      <c r="A198" s="35">
        <v>9</v>
      </c>
      <c r="B198" s="35">
        <v>8</v>
      </c>
      <c r="C198" s="35">
        <v>1</v>
      </c>
      <c r="D198" s="35">
        <v>8</v>
      </c>
      <c r="E198" s="36" t="s">
        <v>85</v>
      </c>
      <c r="F198" s="36" t="s">
        <v>87</v>
      </c>
      <c r="G198" s="104">
        <v>645</v>
      </c>
      <c r="H198" s="104">
        <v>710</v>
      </c>
      <c r="I198" s="35">
        <v>719</v>
      </c>
      <c r="J198" s="132">
        <f t="shared" si="52"/>
        <v>9</v>
      </c>
      <c r="K198" s="133">
        <f t="shared" si="53"/>
        <v>74</v>
      </c>
      <c r="L198" s="130">
        <v>347</v>
      </c>
      <c r="M198" s="104">
        <v>302</v>
      </c>
      <c r="N198" s="38">
        <v>474</v>
      </c>
      <c r="O198" s="132">
        <f t="shared" si="54"/>
        <v>172</v>
      </c>
      <c r="P198" s="133">
        <f t="shared" si="55"/>
        <v>127</v>
      </c>
      <c r="Q198" s="105">
        <v>0.537984496124031</v>
      </c>
      <c r="R198" s="105">
        <v>0.4253521126760563</v>
      </c>
      <c r="S198" s="37">
        <v>0.6592489568845619</v>
      </c>
      <c r="T198" s="37">
        <f t="shared" si="56"/>
        <v>0.23389684420850554</v>
      </c>
      <c r="U198" s="134">
        <f t="shared" si="57"/>
        <v>0.12126446076053088</v>
      </c>
      <c r="V198" s="159">
        <v>219</v>
      </c>
      <c r="W198" s="164">
        <v>215</v>
      </c>
      <c r="X198" s="161">
        <v>347</v>
      </c>
      <c r="Y198" s="162">
        <v>0.6329479768786127</v>
      </c>
      <c r="Z198" s="165">
        <v>0.7214765100671141</v>
      </c>
      <c r="AA198" s="162">
        <v>0.7382978723404255</v>
      </c>
      <c r="AB198" s="137">
        <f t="shared" si="58"/>
        <v>132</v>
      </c>
      <c r="AC198" s="137">
        <f t="shared" si="59"/>
        <v>128</v>
      </c>
      <c r="AD198" s="41">
        <f t="shared" si="60"/>
        <v>0.016821362273311435</v>
      </c>
      <c r="AE198" s="144">
        <f t="shared" si="61"/>
        <v>0.10534989546181284</v>
      </c>
      <c r="AF198" s="112">
        <v>60</v>
      </c>
      <c r="AG198" s="112">
        <v>21</v>
      </c>
      <c r="AH198" s="39">
        <v>72</v>
      </c>
      <c r="AI198" s="113">
        <v>0.17341040462427745</v>
      </c>
      <c r="AJ198" s="113">
        <v>0.07046979865771812</v>
      </c>
      <c r="AK198" s="40">
        <v>0.15319148936170213</v>
      </c>
      <c r="AL198" s="135">
        <f t="shared" si="62"/>
        <v>51</v>
      </c>
      <c r="AM198" s="135">
        <f t="shared" si="63"/>
        <v>12</v>
      </c>
      <c r="AN198" s="41">
        <f t="shared" si="64"/>
        <v>0.08272169070398401</v>
      </c>
      <c r="AO198" s="144">
        <f t="shared" si="65"/>
        <v>-0.020218915262575327</v>
      </c>
      <c r="AP198" s="110">
        <v>28</v>
      </c>
      <c r="AQ198" s="110">
        <v>22</v>
      </c>
      <c r="AR198" s="110">
        <v>19</v>
      </c>
      <c r="AS198" s="111">
        <v>0.08092485549132948</v>
      </c>
      <c r="AT198" s="111">
        <v>0.0738255033557047</v>
      </c>
      <c r="AU198" s="111">
        <v>0.04042553191489362</v>
      </c>
      <c r="AV198" s="138">
        <f t="shared" si="66"/>
        <v>-3</v>
      </c>
      <c r="AW198" s="138">
        <f t="shared" si="67"/>
        <v>-9</v>
      </c>
      <c r="AX198" s="41">
        <f t="shared" si="68"/>
        <v>-0.03339997144081108</v>
      </c>
      <c r="AY198" s="144">
        <f t="shared" si="69"/>
        <v>-0.04049932357643586</v>
      </c>
      <c r="AZ198" s="139">
        <v>5</v>
      </c>
      <c r="BA198" s="108">
        <v>2</v>
      </c>
      <c r="BB198" s="139">
        <v>2</v>
      </c>
      <c r="BC198" s="42">
        <v>0.014450867052023121</v>
      </c>
      <c r="BD198" s="109">
        <v>0.006711409395973154</v>
      </c>
      <c r="BE198" s="42">
        <v>0.00425531914893617</v>
      </c>
      <c r="BF198" s="140">
        <f t="shared" si="70"/>
        <v>0</v>
      </c>
      <c r="BG198" s="140">
        <f t="shared" si="71"/>
        <v>-3</v>
      </c>
      <c r="BH198" s="41">
        <f t="shared" si="72"/>
        <v>-0.002456090247036984</v>
      </c>
      <c r="BI198" s="144">
        <f t="shared" si="73"/>
        <v>-0.010195547903086952</v>
      </c>
      <c r="BJ198" s="48">
        <v>18</v>
      </c>
      <c r="BK198" s="106">
        <v>5</v>
      </c>
      <c r="BL198" s="48">
        <v>7</v>
      </c>
      <c r="BM198" s="49">
        <v>0.05202312138728324</v>
      </c>
      <c r="BN198" s="107">
        <v>0.016778523489932886</v>
      </c>
      <c r="BO198" s="49">
        <v>0.014893617021276596</v>
      </c>
      <c r="BP198" s="154">
        <f t="shared" si="74"/>
        <v>2</v>
      </c>
      <c r="BQ198" s="154">
        <f t="shared" si="75"/>
        <v>-11</v>
      </c>
      <c r="BR198" s="41">
        <f t="shared" si="76"/>
        <v>-0.0018849064686562896</v>
      </c>
      <c r="BS198" s="144">
        <f t="shared" si="77"/>
        <v>-0.03712950436600664</v>
      </c>
    </row>
    <row r="199" spans="1:71" ht="10.5">
      <c r="A199" s="35">
        <v>9</v>
      </c>
      <c r="B199" s="35">
        <v>9</v>
      </c>
      <c r="C199" s="35">
        <v>1</v>
      </c>
      <c r="D199" s="35">
        <v>8</v>
      </c>
      <c r="E199" s="36" t="s">
        <v>85</v>
      </c>
      <c r="F199" s="36" t="s">
        <v>92</v>
      </c>
      <c r="G199" s="104">
        <v>650</v>
      </c>
      <c r="H199" s="104">
        <v>635</v>
      </c>
      <c r="I199" s="35">
        <v>650</v>
      </c>
      <c r="J199" s="132">
        <f t="shared" si="52"/>
        <v>15</v>
      </c>
      <c r="K199" s="133">
        <f t="shared" si="53"/>
        <v>0</v>
      </c>
      <c r="L199" s="130">
        <v>466</v>
      </c>
      <c r="M199" s="104">
        <v>316</v>
      </c>
      <c r="N199" s="38">
        <v>444</v>
      </c>
      <c r="O199" s="132">
        <f t="shared" si="54"/>
        <v>128</v>
      </c>
      <c r="P199" s="133">
        <f t="shared" si="55"/>
        <v>-22</v>
      </c>
      <c r="Q199" s="105">
        <v>0.7169230769230769</v>
      </c>
      <c r="R199" s="105">
        <v>0.49763779527559054</v>
      </c>
      <c r="S199" s="37">
        <v>0.683076923076923</v>
      </c>
      <c r="T199" s="37">
        <f t="shared" si="56"/>
        <v>0.18543912780133248</v>
      </c>
      <c r="U199" s="152">
        <f t="shared" si="57"/>
        <v>-0.03384615384615386</v>
      </c>
      <c r="V199" s="159">
        <v>304</v>
      </c>
      <c r="W199" s="164">
        <v>203</v>
      </c>
      <c r="X199" s="161">
        <v>276</v>
      </c>
      <c r="Y199" s="162">
        <v>0.6551724137931034</v>
      </c>
      <c r="Z199" s="165">
        <v>0.6424050632911392</v>
      </c>
      <c r="AA199" s="162">
        <v>0.6272727272727273</v>
      </c>
      <c r="AB199" s="137">
        <f t="shared" si="58"/>
        <v>73</v>
      </c>
      <c r="AC199" s="137">
        <f t="shared" si="59"/>
        <v>-28</v>
      </c>
      <c r="AD199" s="41">
        <f t="shared" si="60"/>
        <v>-0.015132336018411907</v>
      </c>
      <c r="AE199" s="144">
        <f t="shared" si="61"/>
        <v>-0.02789968652037611</v>
      </c>
      <c r="AF199" s="112">
        <v>92</v>
      </c>
      <c r="AG199" s="112">
        <v>32</v>
      </c>
      <c r="AH199" s="39">
        <v>104</v>
      </c>
      <c r="AI199" s="113">
        <v>0.19827586206896552</v>
      </c>
      <c r="AJ199" s="113">
        <v>0.10126582278481013</v>
      </c>
      <c r="AK199" s="40">
        <v>0.23636363636363636</v>
      </c>
      <c r="AL199" s="135">
        <f t="shared" si="62"/>
        <v>72</v>
      </c>
      <c r="AM199" s="135">
        <f t="shared" si="63"/>
        <v>12</v>
      </c>
      <c r="AN199" s="41">
        <f t="shared" si="64"/>
        <v>0.13509781357882622</v>
      </c>
      <c r="AO199" s="144">
        <f t="shared" si="65"/>
        <v>0.038087774294670834</v>
      </c>
      <c r="AP199" s="110">
        <v>23</v>
      </c>
      <c r="AQ199" s="110">
        <v>16</v>
      </c>
      <c r="AR199" s="110">
        <v>21</v>
      </c>
      <c r="AS199" s="111">
        <v>0.04956896551724138</v>
      </c>
      <c r="AT199" s="111">
        <v>0.05063291139240506</v>
      </c>
      <c r="AU199" s="111">
        <v>0.04772727272727273</v>
      </c>
      <c r="AV199" s="138">
        <f t="shared" si="66"/>
        <v>5</v>
      </c>
      <c r="AW199" s="138">
        <f t="shared" si="67"/>
        <v>-2</v>
      </c>
      <c r="AX199" s="41">
        <f t="shared" si="68"/>
        <v>-0.002905638665132333</v>
      </c>
      <c r="AY199" s="144">
        <f t="shared" si="69"/>
        <v>-0.001841692789968652</v>
      </c>
      <c r="AZ199" s="139">
        <v>7</v>
      </c>
      <c r="BA199" s="108">
        <v>5</v>
      </c>
      <c r="BB199" s="139">
        <v>3</v>
      </c>
      <c r="BC199" s="42">
        <v>0.015086206896551725</v>
      </c>
      <c r="BD199" s="109">
        <v>0.015822784810126583</v>
      </c>
      <c r="BE199" s="42">
        <v>0.006818181818181818</v>
      </c>
      <c r="BF199" s="140">
        <f t="shared" si="70"/>
        <v>-2</v>
      </c>
      <c r="BG199" s="140">
        <f t="shared" si="71"/>
        <v>-4</v>
      </c>
      <c r="BH199" s="41">
        <f t="shared" si="72"/>
        <v>-0.009004602991944766</v>
      </c>
      <c r="BI199" s="144">
        <f t="shared" si="73"/>
        <v>-0.008268025078369906</v>
      </c>
      <c r="BJ199" s="48">
        <v>24</v>
      </c>
      <c r="BK199" s="106">
        <v>19</v>
      </c>
      <c r="BL199" s="48">
        <v>13</v>
      </c>
      <c r="BM199" s="49">
        <v>0.05172413793103448</v>
      </c>
      <c r="BN199" s="107">
        <v>0.060126582278481014</v>
      </c>
      <c r="BO199" s="49">
        <v>0.029545454545454545</v>
      </c>
      <c r="BP199" s="154">
        <f t="shared" si="74"/>
        <v>-6</v>
      </c>
      <c r="BQ199" s="154">
        <f t="shared" si="75"/>
        <v>-11</v>
      </c>
      <c r="BR199" s="41">
        <f t="shared" si="76"/>
        <v>-0.03058112773302647</v>
      </c>
      <c r="BS199" s="144">
        <f t="shared" si="77"/>
        <v>-0.022178683385579937</v>
      </c>
    </row>
    <row r="200" spans="1:71" ht="10.5">
      <c r="A200" s="35">
        <v>9</v>
      </c>
      <c r="B200" s="35">
        <v>10</v>
      </c>
      <c r="C200" s="35">
        <v>1</v>
      </c>
      <c r="D200" s="35">
        <v>8</v>
      </c>
      <c r="E200" s="36" t="s">
        <v>85</v>
      </c>
      <c r="F200" s="36" t="s">
        <v>92</v>
      </c>
      <c r="G200" s="104">
        <v>467</v>
      </c>
      <c r="H200" s="104">
        <v>502</v>
      </c>
      <c r="I200" s="35">
        <v>484</v>
      </c>
      <c r="J200" s="132">
        <f>I200-H200</f>
        <v>-18</v>
      </c>
      <c r="K200" s="133">
        <f>I200-G200</f>
        <v>17</v>
      </c>
      <c r="L200" s="130">
        <v>329</v>
      </c>
      <c r="M200" s="104">
        <v>209</v>
      </c>
      <c r="N200" s="38">
        <v>306</v>
      </c>
      <c r="O200" s="132">
        <f>N200-M200</f>
        <v>97</v>
      </c>
      <c r="P200" s="133">
        <f>N200-L200</f>
        <v>-23</v>
      </c>
      <c r="Q200" s="105">
        <v>0.7044967880085653</v>
      </c>
      <c r="R200" s="105">
        <v>0.4163346613545817</v>
      </c>
      <c r="S200" s="37">
        <v>0.6322314049586777</v>
      </c>
      <c r="T200" s="37">
        <f>S200-R200</f>
        <v>0.215896743604096</v>
      </c>
      <c r="U200" s="152">
        <f>S200-Q200</f>
        <v>-0.07226538304988761</v>
      </c>
      <c r="V200" s="159">
        <v>202</v>
      </c>
      <c r="W200" s="164">
        <v>106</v>
      </c>
      <c r="X200" s="161">
        <v>193</v>
      </c>
      <c r="Y200" s="162">
        <v>0.6196319018404908</v>
      </c>
      <c r="Z200" s="165">
        <v>0.5096153846153846</v>
      </c>
      <c r="AA200" s="162">
        <v>0.630718954248366</v>
      </c>
      <c r="AB200" s="137">
        <f>X200-W200</f>
        <v>87</v>
      </c>
      <c r="AC200" s="137">
        <f>X200-V200</f>
        <v>-9</v>
      </c>
      <c r="AD200" s="41">
        <f>AA200-Z200</f>
        <v>0.12110356963298141</v>
      </c>
      <c r="AE200" s="144">
        <f>AA200-Y200</f>
        <v>0.01108705240787522</v>
      </c>
      <c r="AF200" s="112">
        <v>60</v>
      </c>
      <c r="AG200" s="112">
        <v>20</v>
      </c>
      <c r="AH200" s="39">
        <v>72</v>
      </c>
      <c r="AI200" s="113">
        <v>0.18404907975460122</v>
      </c>
      <c r="AJ200" s="113">
        <v>0.09615384615384616</v>
      </c>
      <c r="AK200" s="40">
        <v>0.23529411764705882</v>
      </c>
      <c r="AL200" s="135">
        <f>AH200-AG200</f>
        <v>52</v>
      </c>
      <c r="AM200" s="135">
        <f>AH200-AF200</f>
        <v>12</v>
      </c>
      <c r="AN200" s="41">
        <f>AK200-AJ200</f>
        <v>0.13914027149321267</v>
      </c>
      <c r="AO200" s="144">
        <f>AK200-AI200</f>
        <v>0.0512450378924576</v>
      </c>
      <c r="AP200" s="110">
        <v>19</v>
      </c>
      <c r="AQ200" s="110">
        <v>28</v>
      </c>
      <c r="AR200" s="110">
        <v>18</v>
      </c>
      <c r="AS200" s="111">
        <v>0.05828220858895705</v>
      </c>
      <c r="AT200" s="111">
        <v>0.1346153846153846</v>
      </c>
      <c r="AU200" s="111">
        <v>0.058823529411764705</v>
      </c>
      <c r="AV200" s="138">
        <f>AR200-AQ200</f>
        <v>-10</v>
      </c>
      <c r="AW200" s="138">
        <f>AR200-AP200</f>
        <v>-1</v>
      </c>
      <c r="AX200" s="41">
        <f>AU200-AT200</f>
        <v>-0.0757918552036199</v>
      </c>
      <c r="AY200" s="144">
        <f>AU200-AS200</f>
        <v>0.0005413208228076533</v>
      </c>
      <c r="AZ200" s="139">
        <v>6</v>
      </c>
      <c r="BA200" s="108">
        <v>1</v>
      </c>
      <c r="BB200" s="139">
        <v>2</v>
      </c>
      <c r="BC200" s="42">
        <v>0.018404907975460124</v>
      </c>
      <c r="BD200" s="109">
        <v>0.004807692307692308</v>
      </c>
      <c r="BE200" s="42">
        <v>0.006535947712418301</v>
      </c>
      <c r="BF200" s="140">
        <f>BB200-BA200</f>
        <v>1</v>
      </c>
      <c r="BG200" s="140">
        <f>BB200-AZ200</f>
        <v>-4</v>
      </c>
      <c r="BH200" s="41">
        <f>BE200-BD200</f>
        <v>0.001728255404725993</v>
      </c>
      <c r="BI200" s="144">
        <f>BE200-BC200</f>
        <v>-0.011868960263041822</v>
      </c>
      <c r="BJ200" s="48">
        <v>28</v>
      </c>
      <c r="BK200" s="106">
        <v>15</v>
      </c>
      <c r="BL200" s="48">
        <v>15</v>
      </c>
      <c r="BM200" s="49">
        <v>0.08588957055214724</v>
      </c>
      <c r="BN200" s="107">
        <v>0.07211538461538461</v>
      </c>
      <c r="BO200" s="49">
        <v>0.049019607843137254</v>
      </c>
      <c r="BP200" s="154">
        <f>BL200-BK200</f>
        <v>0</v>
      </c>
      <c r="BQ200" s="154">
        <f>BL200-BJ200</f>
        <v>-13</v>
      </c>
      <c r="BR200" s="41">
        <f>BO200-BN200</f>
        <v>-0.023095776772247355</v>
      </c>
      <c r="BS200" s="144">
        <f>BO200-BM200</f>
        <v>-0.03686996270900999</v>
      </c>
    </row>
    <row r="201" spans="1:71" ht="10.5">
      <c r="A201" s="35">
        <v>9</v>
      </c>
      <c r="B201" s="35">
        <v>10</v>
      </c>
      <c r="C201" s="35">
        <v>2</v>
      </c>
      <c r="D201" s="35">
        <v>8</v>
      </c>
      <c r="E201" s="36" t="s">
        <v>85</v>
      </c>
      <c r="F201" s="36" t="s">
        <v>92</v>
      </c>
      <c r="G201" s="114">
        <v>530</v>
      </c>
      <c r="H201" s="114">
        <v>543</v>
      </c>
      <c r="I201" s="35">
        <v>527</v>
      </c>
      <c r="J201" s="132">
        <f>I201-H201</f>
        <v>-16</v>
      </c>
      <c r="K201" s="133">
        <f>I201-G201</f>
        <v>-3</v>
      </c>
      <c r="L201" s="131">
        <v>360</v>
      </c>
      <c r="M201" s="114">
        <v>219</v>
      </c>
      <c r="N201" s="38">
        <v>331</v>
      </c>
      <c r="O201" s="132">
        <f>N201-M201</f>
        <v>112</v>
      </c>
      <c r="P201" s="133">
        <f>N201-L201</f>
        <v>-29</v>
      </c>
      <c r="Q201" s="115">
        <v>0.6792452830188679</v>
      </c>
      <c r="R201" s="115">
        <v>0.40331491712707185</v>
      </c>
      <c r="S201" s="37">
        <v>0.6280834914611005</v>
      </c>
      <c r="T201" s="37">
        <f>S201-R201</f>
        <v>0.2247685743340287</v>
      </c>
      <c r="U201" s="152">
        <f>S201-Q201</f>
        <v>-0.051161791557767344</v>
      </c>
      <c r="V201" s="159">
        <v>213</v>
      </c>
      <c r="W201" s="169">
        <v>119</v>
      </c>
      <c r="X201" s="161">
        <v>202</v>
      </c>
      <c r="Y201" s="162">
        <v>0.5916666666666667</v>
      </c>
      <c r="Z201" s="170">
        <v>0.5483870967741935</v>
      </c>
      <c r="AA201" s="162">
        <v>0.6139817629179332</v>
      </c>
      <c r="AB201" s="137">
        <f>X201-W201</f>
        <v>83</v>
      </c>
      <c r="AC201" s="137">
        <f>X201-V201</f>
        <v>-11</v>
      </c>
      <c r="AD201" s="41">
        <f>AA201-Z201</f>
        <v>0.06559466614373965</v>
      </c>
      <c r="AE201" s="144">
        <f>AA201-Y201</f>
        <v>0.022315096251266486</v>
      </c>
      <c r="AF201" s="122">
        <v>79</v>
      </c>
      <c r="AG201" s="122">
        <v>22</v>
      </c>
      <c r="AH201" s="39">
        <v>85</v>
      </c>
      <c r="AI201" s="123">
        <v>0.21944444444444444</v>
      </c>
      <c r="AJ201" s="123">
        <v>0.10138248847926268</v>
      </c>
      <c r="AK201" s="40">
        <v>0.25835866261398177</v>
      </c>
      <c r="AL201" s="135">
        <f>AH201-AG201</f>
        <v>63</v>
      </c>
      <c r="AM201" s="135">
        <f>AH201-AF201</f>
        <v>6</v>
      </c>
      <c r="AN201" s="41">
        <f>AK201-AJ201</f>
        <v>0.1569761741347191</v>
      </c>
      <c r="AO201" s="144">
        <f>AK201-AI201</f>
        <v>0.03891421816953733</v>
      </c>
      <c r="AP201" s="120">
        <v>33</v>
      </c>
      <c r="AQ201" s="120">
        <v>17</v>
      </c>
      <c r="AR201" s="120">
        <v>13</v>
      </c>
      <c r="AS201" s="121">
        <v>0.09166666666666666</v>
      </c>
      <c r="AT201" s="121">
        <v>0.07834101382488479</v>
      </c>
      <c r="AU201" s="121">
        <v>0.03951367781155015</v>
      </c>
      <c r="AV201" s="138">
        <f>AR201-AQ201</f>
        <v>-4</v>
      </c>
      <c r="AW201" s="138">
        <f>AR201-AP201</f>
        <v>-20</v>
      </c>
      <c r="AX201" s="41">
        <f>AU201-AT201</f>
        <v>-0.038827336013334636</v>
      </c>
      <c r="AY201" s="144">
        <f>AU201-AS201</f>
        <v>-0.05215298885511651</v>
      </c>
      <c r="AZ201" s="139">
        <v>10</v>
      </c>
      <c r="BA201" s="118">
        <v>0</v>
      </c>
      <c r="BB201" s="139">
        <v>5</v>
      </c>
      <c r="BC201" s="42">
        <v>0.027777777777777776</v>
      </c>
      <c r="BD201" s="119">
        <v>0</v>
      </c>
      <c r="BE201" s="42">
        <v>0.015197568389057751</v>
      </c>
      <c r="BF201" s="140">
        <f>BB201-BA201</f>
        <v>5</v>
      </c>
      <c r="BG201" s="140">
        <f>BB201-AZ201</f>
        <v>-5</v>
      </c>
      <c r="BH201" s="41">
        <f>BE201-BD201</f>
        <v>0.015197568389057751</v>
      </c>
      <c r="BI201" s="144">
        <f>BE201-BC201</f>
        <v>-0.012580209388720025</v>
      </c>
      <c r="BJ201" s="48">
        <v>15</v>
      </c>
      <c r="BK201" s="116">
        <v>10</v>
      </c>
      <c r="BL201" s="48">
        <v>9</v>
      </c>
      <c r="BM201" s="49">
        <v>0.041666666666666664</v>
      </c>
      <c r="BN201" s="117">
        <v>0.04608294930875576</v>
      </c>
      <c r="BO201" s="49">
        <v>0.02735562310030395</v>
      </c>
      <c r="BP201" s="154">
        <f>BL201-BK201</f>
        <v>-1</v>
      </c>
      <c r="BQ201" s="154">
        <f>BL201-BJ201</f>
        <v>-6</v>
      </c>
      <c r="BR201" s="41">
        <f>BO201-BN201</f>
        <v>-0.01872732620845181</v>
      </c>
      <c r="BS201" s="144">
        <f>BO201-BM201</f>
        <v>-0.014311043566362713</v>
      </c>
    </row>
    <row r="202" spans="7:71" ht="10.5">
      <c r="G202" s="87">
        <f>SUM(G7:G201)</f>
        <v>95012</v>
      </c>
      <c r="H202" s="87">
        <f>SUM(H7:H201)</f>
        <v>94640</v>
      </c>
      <c r="I202" s="87">
        <f>SUM(I7:I201)</f>
        <v>93860</v>
      </c>
      <c r="J202" s="132">
        <f>I202-H202</f>
        <v>-780</v>
      </c>
      <c r="K202" s="133">
        <f>I202-G202</f>
        <v>-1152</v>
      </c>
      <c r="L202" s="87">
        <f>SUM(L7:L201)</f>
        <v>72397</v>
      </c>
      <c r="M202" s="87">
        <f>SUM(M7:M201)</f>
        <v>51449</v>
      </c>
      <c r="N202" s="87">
        <f>SUM(N7:N201)</f>
        <v>66995</v>
      </c>
      <c r="O202" s="132">
        <f>N202-M202</f>
        <v>15546</v>
      </c>
      <c r="P202" s="133">
        <f>N202-L202</f>
        <v>-5402</v>
      </c>
      <c r="Q202" s="115">
        <v>0.7619774344293352</v>
      </c>
      <c r="R202" s="115">
        <v>0.5436284868977177</v>
      </c>
      <c r="S202" s="37">
        <v>0.7137758363520137</v>
      </c>
      <c r="T202" s="37">
        <f>S202-R202</f>
        <v>0.170147349454296</v>
      </c>
      <c r="U202" s="152">
        <f>S202-Q202</f>
        <v>-0.048201598077321495</v>
      </c>
      <c r="V202" s="155">
        <f>SUM(V7:V201)</f>
        <v>28326</v>
      </c>
      <c r="W202" s="155">
        <f>SUM(W7:W201)</f>
        <v>20365</v>
      </c>
      <c r="X202" s="155">
        <f>SUM(X7:X201)</f>
        <v>30647</v>
      </c>
      <c r="Y202" s="157">
        <v>0.39275661735139555</v>
      </c>
      <c r="Z202" s="158">
        <v>0.39759859429910194</v>
      </c>
      <c r="AA202" s="157">
        <v>0.3926695038607095</v>
      </c>
      <c r="AB202" s="136">
        <f>X202-W202</f>
        <v>10282</v>
      </c>
      <c r="AC202" s="136">
        <f>X202-V202</f>
        <v>2321</v>
      </c>
      <c r="AD202" s="42">
        <f>AA202-Z202</f>
        <v>-0.004929090438392458</v>
      </c>
      <c r="AE202" s="144">
        <f>AA202-Y202</f>
        <v>-8.711349068607488E-05</v>
      </c>
      <c r="AF202" s="90">
        <f>SUM(AF7:AF201)</f>
        <v>15467</v>
      </c>
      <c r="AG202" s="90">
        <f>SUM(AG7:AG201)</f>
        <v>6971</v>
      </c>
      <c r="AH202" s="33">
        <f>SUM(AH7:AH201)</f>
        <v>15371</v>
      </c>
      <c r="AI202" s="91">
        <v>0.2144590341232096</v>
      </c>
      <c r="AJ202" s="91">
        <v>0.13609918000780946</v>
      </c>
      <c r="AK202" s="34">
        <v>0.23063835099917862</v>
      </c>
      <c r="AL202" s="33">
        <f>AH202-AG202</f>
        <v>8400</v>
      </c>
      <c r="AM202" s="33">
        <f>AH202-AF202</f>
        <v>-96</v>
      </c>
      <c r="AN202" s="42">
        <f>AK202-AJ202</f>
        <v>0.09453917099136916</v>
      </c>
      <c r="AO202" s="144">
        <f>AK202-AI202</f>
        <v>0.01617931687596902</v>
      </c>
      <c r="AP202" s="89">
        <f>SUM(AP7:AP201)</f>
        <v>12765</v>
      </c>
      <c r="AQ202" s="89">
        <f>SUM(AQ7:AQ201)</f>
        <v>11819</v>
      </c>
      <c r="AR202" s="89">
        <f>SUM(AR7:AR201)</f>
        <v>11049</v>
      </c>
      <c r="AS202" s="93">
        <v>0.17699421805022117</v>
      </c>
      <c r="AT202" s="93">
        <v>0.23074970714564624</v>
      </c>
      <c r="AU202" s="93">
        <v>0.16575903506008371</v>
      </c>
      <c r="AV202" s="153">
        <f>AR202-AQ202</f>
        <v>-770</v>
      </c>
      <c r="AW202" s="153">
        <f>AR202-AP202</f>
        <v>-1716</v>
      </c>
      <c r="AX202" s="42">
        <f>AU202-AT202</f>
        <v>-0.06499067208556253</v>
      </c>
      <c r="AY202" s="144">
        <f>AU202-AS202</f>
        <v>-0.011235182990137454</v>
      </c>
      <c r="AZ202" s="139">
        <f>SUM(AZ7:AZ201)</f>
        <v>10522</v>
      </c>
      <c r="BA202" s="118">
        <f>SUM(BA7:BA201)</f>
        <v>3943</v>
      </c>
      <c r="BB202" s="139">
        <f>SUM(BB7:BB201)</f>
        <v>4584</v>
      </c>
      <c r="BC202" s="42">
        <v>0.14586134715887825</v>
      </c>
      <c r="BD202" s="119">
        <v>0.07698164779383053</v>
      </c>
      <c r="BE202" s="42">
        <v>0.06876997164588865</v>
      </c>
      <c r="BF202" s="140">
        <f>BB202-BA202</f>
        <v>641</v>
      </c>
      <c r="BG202" s="140">
        <f>BB202-AZ202</f>
        <v>-5938</v>
      </c>
      <c r="BH202" s="42">
        <f>BE202-BD202</f>
        <v>-0.008211676147941882</v>
      </c>
      <c r="BI202" s="144">
        <f>BE202-BC202</f>
        <v>-0.0770913755129896</v>
      </c>
      <c r="BJ202" s="48">
        <f>SUM(BJ7:BJ201)</f>
        <v>3073</v>
      </c>
      <c r="BK202" s="116">
        <f>SUM(BK7:BK201)</f>
        <v>2438</v>
      </c>
      <c r="BL202" s="48">
        <f>SUM(BL7:BL201)</f>
        <v>2180</v>
      </c>
      <c r="BM202" s="49">
        <v>0.0426</v>
      </c>
      <c r="BN202" s="117">
        <v>0.0476</v>
      </c>
      <c r="BO202" s="49">
        <v>0.0327</v>
      </c>
      <c r="BP202" s="154">
        <f>BL202-BK202</f>
        <v>-258</v>
      </c>
      <c r="BQ202" s="154">
        <f>BL202-BJ202</f>
        <v>-893</v>
      </c>
      <c r="BR202" s="42">
        <f>BO202-BN202</f>
        <v>-0.014900000000000004</v>
      </c>
      <c r="BS202" s="144">
        <f>BO202-BM202</f>
        <v>-0.009899999999999999</v>
      </c>
    </row>
  </sheetData>
  <sheetProtection/>
  <conditionalFormatting sqref="BR7:BS202 BH7:BI202 AX7:AY202 AN7:AO202 AD7:AE202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AB1:AC4 AB7:AC65536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printOptions horizontalCentered="1"/>
  <pageMargins left="0" right="0" top="0.37" bottom="0.34" header="0" footer="0"/>
  <pageSetup horizontalDpi="600" verticalDpi="600" orientation="landscape" paperSize="9" scale="70" r:id="rId2"/>
  <headerFooter alignWithMargins="0">
    <oddFooter>&amp;CPàg. &amp;P -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7"/>
  <sheetViews>
    <sheetView tabSelected="1" zoomScale="85" zoomScaleNormal="85" zoomScalePageLayoutView="0" workbookViewId="0" topLeftCell="A1">
      <selection activeCell="D25" sqref="D25:S25"/>
    </sheetView>
  </sheetViews>
  <sheetFormatPr defaultColWidth="11.421875" defaultRowHeight="12.75"/>
  <cols>
    <col min="1" max="1" width="3.57421875" style="17" bestFit="1" customWidth="1"/>
    <col min="2" max="2" width="17.28125" style="17" bestFit="1" customWidth="1"/>
    <col min="3" max="4" width="7.00390625" style="17" bestFit="1" customWidth="1"/>
    <col min="5" max="5" width="7.7109375" style="17" bestFit="1" customWidth="1"/>
    <col min="6" max="6" width="7.00390625" style="17" bestFit="1" customWidth="1"/>
    <col min="7" max="8" width="7.421875" style="17" bestFit="1" customWidth="1"/>
    <col min="9" max="9" width="7.00390625" style="17" bestFit="1" customWidth="1"/>
    <col min="10" max="12" width="7.421875" style="17" bestFit="1" customWidth="1"/>
    <col min="13" max="13" width="6.7109375" style="17" bestFit="1" customWidth="1"/>
    <col min="14" max="14" width="7.57421875" style="17" bestFit="1" customWidth="1"/>
    <col min="15" max="15" width="6.421875" style="17" bestFit="1" customWidth="1"/>
    <col min="16" max="17" width="7.421875" style="17" bestFit="1" customWidth="1"/>
    <col min="18" max="18" width="7.28125" style="17" bestFit="1" customWidth="1"/>
    <col min="19" max="19" width="6.7109375" style="17" bestFit="1" customWidth="1"/>
    <col min="20" max="20" width="7.28125" style="17" bestFit="1" customWidth="1"/>
    <col min="21" max="22" width="6.57421875" style="17" bestFit="1" customWidth="1"/>
    <col min="23" max="23" width="6.00390625" style="17" bestFit="1" customWidth="1"/>
    <col min="24" max="26" width="6.421875" style="17" bestFit="1" customWidth="1"/>
    <col min="27" max="27" width="6.00390625" style="17" bestFit="1" customWidth="1"/>
    <col min="28" max="28" width="6.57421875" style="17" bestFit="1" customWidth="1"/>
    <col min="29" max="29" width="6.28125" style="17" bestFit="1" customWidth="1"/>
    <col min="30" max="30" width="6.57421875" style="17" bestFit="1" customWidth="1"/>
    <col min="31" max="16384" width="11.421875" style="17" customWidth="1"/>
  </cols>
  <sheetData>
    <row r="1" ht="12.75"/>
    <row r="2" ht="22.5">
      <c r="E2" s="22" t="s">
        <v>109</v>
      </c>
    </row>
    <row r="3" ht="12.75"/>
    <row r="4" ht="13.5" thickBot="1"/>
    <row r="5" spans="1:28" ht="13.5" thickTop="1">
      <c r="A5" s="18"/>
      <c r="B5" s="19"/>
      <c r="C5" s="20">
        <v>2008</v>
      </c>
      <c r="D5" s="21">
        <v>2011</v>
      </c>
      <c r="E5" s="20">
        <v>2008</v>
      </c>
      <c r="F5" s="21">
        <v>2011</v>
      </c>
      <c r="G5" s="265">
        <v>2008</v>
      </c>
      <c r="H5" s="21">
        <v>2011</v>
      </c>
      <c r="I5" s="251">
        <v>2008</v>
      </c>
      <c r="J5" s="251"/>
      <c r="K5" s="251">
        <v>2011</v>
      </c>
      <c r="L5" s="261"/>
      <c r="M5" s="251">
        <v>2008</v>
      </c>
      <c r="N5" s="251"/>
      <c r="O5" s="251">
        <v>2011</v>
      </c>
      <c r="P5" s="261"/>
      <c r="Q5" s="251">
        <v>2008</v>
      </c>
      <c r="R5" s="251"/>
      <c r="S5" s="251">
        <v>2011</v>
      </c>
      <c r="T5" s="261"/>
      <c r="U5" s="251">
        <v>2008</v>
      </c>
      <c r="V5" s="251"/>
      <c r="W5" s="251">
        <v>2011</v>
      </c>
      <c r="X5" s="261"/>
      <c r="Y5" s="251">
        <v>2008</v>
      </c>
      <c r="Z5" s="251"/>
      <c r="AA5" s="251">
        <v>2011</v>
      </c>
      <c r="AB5" s="261"/>
    </row>
    <row r="6" spans="1:28" ht="12.75">
      <c r="A6" s="54"/>
      <c r="B6" s="55"/>
      <c r="C6" s="56"/>
      <c r="D6" s="57"/>
      <c r="E6" s="56"/>
      <c r="F6" s="57"/>
      <c r="G6" s="255"/>
      <c r="H6" s="252"/>
      <c r="I6" s="56"/>
      <c r="J6" s="56"/>
      <c r="K6" s="56"/>
      <c r="L6" s="57"/>
      <c r="M6" s="56"/>
      <c r="N6" s="56"/>
      <c r="O6" s="56"/>
      <c r="P6" s="57"/>
      <c r="Q6" s="56"/>
      <c r="R6" s="56"/>
      <c r="S6" s="56"/>
      <c r="T6" s="57"/>
      <c r="U6" s="56"/>
      <c r="V6" s="56"/>
      <c r="W6" s="56"/>
      <c r="X6" s="57"/>
      <c r="Y6" s="56"/>
      <c r="Z6" s="56"/>
      <c r="AA6" s="56"/>
      <c r="AB6" s="57"/>
    </row>
    <row r="7" spans="1:28" s="52" customFormat="1" ht="13.5" customHeight="1" thickBot="1">
      <c r="A7" s="247" t="s">
        <v>11</v>
      </c>
      <c r="B7" s="246"/>
      <c r="C7" s="244" t="s">
        <v>7</v>
      </c>
      <c r="D7" s="245"/>
      <c r="E7" s="244" t="s">
        <v>8</v>
      </c>
      <c r="F7" s="245"/>
      <c r="G7" s="244" t="s">
        <v>98</v>
      </c>
      <c r="H7" s="245"/>
      <c r="I7" s="278" t="s">
        <v>93</v>
      </c>
      <c r="J7" s="278"/>
      <c r="K7" s="278" t="s">
        <v>93</v>
      </c>
      <c r="L7" s="279"/>
      <c r="M7" s="253" t="s">
        <v>2</v>
      </c>
      <c r="N7" s="253"/>
      <c r="O7" s="254" t="s">
        <v>2</v>
      </c>
      <c r="P7" s="266"/>
      <c r="Q7" s="256" t="s">
        <v>1</v>
      </c>
      <c r="R7" s="257"/>
      <c r="S7" s="258" t="s">
        <v>1</v>
      </c>
      <c r="T7" s="262"/>
      <c r="U7" s="259" t="s">
        <v>96</v>
      </c>
      <c r="V7" s="248"/>
      <c r="W7" s="248" t="s">
        <v>97</v>
      </c>
      <c r="X7" s="270"/>
      <c r="Y7" s="249" t="s">
        <v>95</v>
      </c>
      <c r="Z7" s="250"/>
      <c r="AA7" s="250" t="s">
        <v>95</v>
      </c>
      <c r="AB7" s="275"/>
    </row>
    <row r="8" spans="1:28" ht="12.75">
      <c r="A8" s="23"/>
      <c r="B8" s="24"/>
      <c r="C8" s="1"/>
      <c r="D8" s="2"/>
      <c r="E8" s="1"/>
      <c r="F8" s="2"/>
      <c r="G8" s="59"/>
      <c r="H8" s="2"/>
      <c r="I8" s="280"/>
      <c r="J8" s="281"/>
      <c r="K8" s="282"/>
      <c r="L8" s="243"/>
      <c r="M8" s="4"/>
      <c r="N8" s="5"/>
      <c r="O8" s="6"/>
      <c r="P8" s="267"/>
      <c r="Q8" s="79"/>
      <c r="R8" s="28"/>
      <c r="S8" s="27"/>
      <c r="T8" s="263"/>
      <c r="U8" s="7"/>
      <c r="V8" s="8"/>
      <c r="W8" s="9"/>
      <c r="X8" s="271"/>
      <c r="Y8" s="10"/>
      <c r="Z8" s="11"/>
      <c r="AA8" s="12"/>
      <c r="AB8" s="276"/>
    </row>
    <row r="9" spans="1:28" ht="12.75">
      <c r="A9" s="25">
        <v>1</v>
      </c>
      <c r="B9" s="26" t="s">
        <v>12</v>
      </c>
      <c r="C9" s="1">
        <v>2877</v>
      </c>
      <c r="D9" s="2">
        <v>2935</v>
      </c>
      <c r="E9" s="1">
        <v>1968</v>
      </c>
      <c r="F9" s="2">
        <v>1783</v>
      </c>
      <c r="G9" s="60">
        <v>0.6840458811261731</v>
      </c>
      <c r="H9" s="3">
        <v>0.6074957410562181</v>
      </c>
      <c r="I9" s="280">
        <v>870</v>
      </c>
      <c r="J9" s="281">
        <v>0.44433094994892747</v>
      </c>
      <c r="K9" s="282">
        <v>443</v>
      </c>
      <c r="L9" s="243">
        <v>0.25314285714285717</v>
      </c>
      <c r="M9" s="4">
        <v>255</v>
      </c>
      <c r="N9" s="5">
        <v>0.1302349336057201</v>
      </c>
      <c r="O9" s="13">
        <v>285</v>
      </c>
      <c r="P9" s="267">
        <v>0.16285714285714287</v>
      </c>
      <c r="Q9" s="80">
        <v>358</v>
      </c>
      <c r="R9" s="28">
        <v>0.18283963227783454</v>
      </c>
      <c r="S9" s="27">
        <v>499</v>
      </c>
      <c r="T9" s="263">
        <v>0.28514285714285714</v>
      </c>
      <c r="U9" s="14">
        <v>237</v>
      </c>
      <c r="V9" s="15">
        <v>0.12104187946884576</v>
      </c>
      <c r="W9" s="16">
        <v>152</v>
      </c>
      <c r="X9" s="272">
        <v>0.08685714285714285</v>
      </c>
      <c r="Y9" s="10">
        <v>123</v>
      </c>
      <c r="Z9" s="11">
        <v>0.06281920326864147</v>
      </c>
      <c r="AA9" s="12">
        <v>196</v>
      </c>
      <c r="AB9" s="276">
        <v>0.112</v>
      </c>
    </row>
    <row r="10" spans="1:28" ht="12.75">
      <c r="A10" s="25">
        <v>2</v>
      </c>
      <c r="B10" s="26" t="s">
        <v>13</v>
      </c>
      <c r="C10" s="1">
        <v>8002</v>
      </c>
      <c r="D10" s="2">
        <v>7573</v>
      </c>
      <c r="E10" s="1">
        <v>5809</v>
      </c>
      <c r="F10" s="2">
        <v>5095</v>
      </c>
      <c r="G10" s="60">
        <v>0.7259435141214696</v>
      </c>
      <c r="H10" s="3">
        <v>0.6727848937013072</v>
      </c>
      <c r="I10" s="280">
        <v>1997</v>
      </c>
      <c r="J10" s="281">
        <v>0.34616051308719015</v>
      </c>
      <c r="K10" s="282">
        <v>968</v>
      </c>
      <c r="L10" s="243">
        <v>0.19244532803180914</v>
      </c>
      <c r="M10" s="4">
        <v>1365</v>
      </c>
      <c r="N10" s="5">
        <v>0.23660946437857514</v>
      </c>
      <c r="O10" s="13">
        <v>1363</v>
      </c>
      <c r="P10" s="267">
        <v>0.2709741550695825</v>
      </c>
      <c r="Q10" s="80">
        <v>1406</v>
      </c>
      <c r="R10" s="28">
        <v>0.2437164153232796</v>
      </c>
      <c r="S10" s="27">
        <v>1625</v>
      </c>
      <c r="T10" s="263">
        <v>0.3230616302186879</v>
      </c>
      <c r="U10" s="14">
        <v>564</v>
      </c>
      <c r="V10" s="15">
        <v>0.09776391055642225</v>
      </c>
      <c r="W10" s="16">
        <v>373</v>
      </c>
      <c r="X10" s="272">
        <v>0.07415506958250496</v>
      </c>
      <c r="Y10" s="10">
        <v>192</v>
      </c>
      <c r="Z10" s="11">
        <v>0.033281331253250133</v>
      </c>
      <c r="AA10" s="12">
        <v>348</v>
      </c>
      <c r="AB10" s="276">
        <v>0.06918489065606362</v>
      </c>
    </row>
    <row r="11" spans="1:28" ht="12.75">
      <c r="A11" s="25">
        <v>3</v>
      </c>
      <c r="B11" s="26" t="s">
        <v>14</v>
      </c>
      <c r="C11" s="1">
        <v>6485</v>
      </c>
      <c r="D11" s="2">
        <v>6496</v>
      </c>
      <c r="E11" s="1">
        <v>4462</v>
      </c>
      <c r="F11" s="2">
        <v>4168</v>
      </c>
      <c r="G11" s="60">
        <v>0.6880493446414804</v>
      </c>
      <c r="H11" s="3">
        <v>0.6416256157635468</v>
      </c>
      <c r="I11" s="280">
        <v>2023</v>
      </c>
      <c r="J11" s="281">
        <v>0.4547089233535626</v>
      </c>
      <c r="K11" s="282">
        <v>1107</v>
      </c>
      <c r="L11" s="243">
        <v>0.26980258347550573</v>
      </c>
      <c r="M11" s="4">
        <v>835</v>
      </c>
      <c r="N11" s="5">
        <v>0.18768262530905822</v>
      </c>
      <c r="O11" s="13">
        <v>997</v>
      </c>
      <c r="P11" s="267">
        <v>0.2429929320009749</v>
      </c>
      <c r="Q11" s="80">
        <v>812</v>
      </c>
      <c r="R11" s="28">
        <v>0.18251292425264104</v>
      </c>
      <c r="S11" s="27">
        <v>1153</v>
      </c>
      <c r="T11" s="263">
        <v>0.2810138922739459</v>
      </c>
      <c r="U11" s="14">
        <v>424</v>
      </c>
      <c r="V11" s="15">
        <v>0.09530231512699483</v>
      </c>
      <c r="W11" s="16">
        <v>229</v>
      </c>
      <c r="X11" s="272">
        <v>0.05581281988788691</v>
      </c>
      <c r="Y11" s="10">
        <v>206</v>
      </c>
      <c r="Z11" s="11">
        <v>0.04630253989660598</v>
      </c>
      <c r="AA11" s="12">
        <v>267</v>
      </c>
      <c r="AB11" s="276">
        <v>0.06507433585181574</v>
      </c>
    </row>
    <row r="12" spans="1:28" ht="12.75">
      <c r="A12" s="25">
        <v>4</v>
      </c>
      <c r="B12" s="26" t="s">
        <v>15</v>
      </c>
      <c r="C12" s="1">
        <v>16129</v>
      </c>
      <c r="D12" s="2">
        <v>15730</v>
      </c>
      <c r="E12" s="1">
        <v>12185</v>
      </c>
      <c r="F12" s="2">
        <v>11061</v>
      </c>
      <c r="G12" s="60">
        <v>0.7554715109430219</v>
      </c>
      <c r="H12" s="3">
        <v>0.7031786395422759</v>
      </c>
      <c r="I12" s="280">
        <v>4538</v>
      </c>
      <c r="J12" s="281">
        <v>0.3742989112504124</v>
      </c>
      <c r="K12" s="282">
        <v>2378</v>
      </c>
      <c r="L12" s="243">
        <v>0.2187672493100276</v>
      </c>
      <c r="M12" s="4">
        <v>2913</v>
      </c>
      <c r="N12" s="5">
        <v>0.24026723853513693</v>
      </c>
      <c r="O12" s="13">
        <v>3033</v>
      </c>
      <c r="P12" s="267">
        <v>0.27902483900643976</v>
      </c>
      <c r="Q12" s="80">
        <v>2587</v>
      </c>
      <c r="R12" s="28">
        <v>0.21337842296271858</v>
      </c>
      <c r="S12" s="27">
        <v>3124</v>
      </c>
      <c r="T12" s="263">
        <v>0.2873965041398344</v>
      </c>
      <c r="U12" s="14">
        <v>1159</v>
      </c>
      <c r="V12" s="15">
        <v>0.09559551303200264</v>
      </c>
      <c r="W12" s="16">
        <v>740</v>
      </c>
      <c r="X12" s="272">
        <v>0.06807727690892364</v>
      </c>
      <c r="Y12" s="10">
        <v>414</v>
      </c>
      <c r="Z12" s="11">
        <v>0.034147146156384034</v>
      </c>
      <c r="AA12" s="12">
        <v>723</v>
      </c>
      <c r="AB12" s="276">
        <v>0.06651333946642134</v>
      </c>
    </row>
    <row r="13" spans="1:28" ht="12.75">
      <c r="A13" s="25">
        <v>5</v>
      </c>
      <c r="B13" s="26" t="s">
        <v>16</v>
      </c>
      <c r="C13" s="1">
        <v>10603</v>
      </c>
      <c r="D13" s="2">
        <v>10272</v>
      </c>
      <c r="E13" s="1">
        <v>8020</v>
      </c>
      <c r="F13" s="2">
        <v>7348</v>
      </c>
      <c r="G13" s="60">
        <v>0.756389701028011</v>
      </c>
      <c r="H13" s="3">
        <v>0.7153426791277259</v>
      </c>
      <c r="I13" s="280">
        <v>3073</v>
      </c>
      <c r="J13" s="281">
        <v>0.38571607882515374</v>
      </c>
      <c r="K13" s="282">
        <v>1667</v>
      </c>
      <c r="L13" s="243">
        <v>0.2305033185840708</v>
      </c>
      <c r="M13" s="4">
        <v>2062</v>
      </c>
      <c r="N13" s="5">
        <v>0.25881762269361114</v>
      </c>
      <c r="O13" s="13">
        <v>2154</v>
      </c>
      <c r="P13" s="267">
        <v>0.2978429203539823</v>
      </c>
      <c r="Q13" s="80">
        <v>1610</v>
      </c>
      <c r="R13" s="28">
        <v>0.20208359482866825</v>
      </c>
      <c r="S13" s="27">
        <v>2079</v>
      </c>
      <c r="T13" s="263">
        <v>0.2874723451327434</v>
      </c>
      <c r="U13" s="14">
        <v>664</v>
      </c>
      <c r="V13" s="15">
        <v>0.08334379314673027</v>
      </c>
      <c r="W13" s="16">
        <v>441</v>
      </c>
      <c r="X13" s="272">
        <v>0.06097898230088496</v>
      </c>
      <c r="Y13" s="10">
        <v>243</v>
      </c>
      <c r="Z13" s="11">
        <v>0.03050081586544496</v>
      </c>
      <c r="AA13" s="12">
        <v>377</v>
      </c>
      <c r="AB13" s="276">
        <v>0.05212942477876106</v>
      </c>
    </row>
    <row r="14" spans="1:28" ht="12.75">
      <c r="A14" s="25">
        <v>6</v>
      </c>
      <c r="B14" s="26" t="s">
        <v>17</v>
      </c>
      <c r="C14" s="1">
        <v>9644</v>
      </c>
      <c r="D14" s="2">
        <v>8324</v>
      </c>
      <c r="E14" s="1">
        <v>6542</v>
      </c>
      <c r="F14" s="2">
        <v>5142</v>
      </c>
      <c r="G14" s="60">
        <v>0.6783492326835338</v>
      </c>
      <c r="H14" s="3">
        <v>0.6177318596828448</v>
      </c>
      <c r="I14" s="280">
        <v>3980</v>
      </c>
      <c r="J14" s="281">
        <v>0.6115550092194223</v>
      </c>
      <c r="K14" s="282">
        <v>2039</v>
      </c>
      <c r="L14" s="243">
        <v>0.40058939096267193</v>
      </c>
      <c r="M14" s="4">
        <v>1401</v>
      </c>
      <c r="N14" s="5">
        <v>0.21527350952673632</v>
      </c>
      <c r="O14" s="13">
        <v>1568</v>
      </c>
      <c r="P14" s="267">
        <v>0.30805500982318273</v>
      </c>
      <c r="Q14" s="80">
        <v>608</v>
      </c>
      <c r="R14" s="28">
        <v>0.09342347879532882</v>
      </c>
      <c r="S14" s="27">
        <v>741</v>
      </c>
      <c r="T14" s="263">
        <v>0.1455795677799607</v>
      </c>
      <c r="U14" s="14">
        <v>164</v>
      </c>
      <c r="V14" s="15">
        <v>0.02519975414874001</v>
      </c>
      <c r="W14" s="16">
        <v>98</v>
      </c>
      <c r="X14" s="272">
        <v>0.01925343811394892</v>
      </c>
      <c r="Y14" s="10">
        <v>131</v>
      </c>
      <c r="Z14" s="11">
        <v>0.020129071911493546</v>
      </c>
      <c r="AA14" s="12">
        <v>261</v>
      </c>
      <c r="AB14" s="276">
        <v>0.051277013752455795</v>
      </c>
    </row>
    <row r="15" spans="1:28" ht="12.75">
      <c r="A15" s="25">
        <v>7</v>
      </c>
      <c r="B15" s="26" t="s">
        <v>18</v>
      </c>
      <c r="C15" s="1">
        <v>7145</v>
      </c>
      <c r="D15" s="2">
        <v>7865</v>
      </c>
      <c r="E15" s="1">
        <v>4719</v>
      </c>
      <c r="F15" s="2">
        <v>4746</v>
      </c>
      <c r="G15" s="60">
        <v>0.6604618614415675</v>
      </c>
      <c r="H15" s="3">
        <v>0.603432930705658</v>
      </c>
      <c r="I15" s="280">
        <v>2795</v>
      </c>
      <c r="J15" s="281">
        <v>0.5943015096746758</v>
      </c>
      <c r="K15" s="282">
        <v>1800</v>
      </c>
      <c r="L15" s="243">
        <v>0.3835499680375027</v>
      </c>
      <c r="M15" s="4">
        <v>1187</v>
      </c>
      <c r="N15" s="5">
        <v>0.2523920901552201</v>
      </c>
      <c r="O15" s="13">
        <v>1617</v>
      </c>
      <c r="P15" s="267">
        <v>0.3445557212870232</v>
      </c>
      <c r="Q15" s="80">
        <v>374</v>
      </c>
      <c r="R15" s="28">
        <v>0.07952370827131618</v>
      </c>
      <c r="S15" s="27">
        <v>566</v>
      </c>
      <c r="T15" s="263">
        <v>0.12060515661623696</v>
      </c>
      <c r="U15" s="14">
        <v>89</v>
      </c>
      <c r="V15" s="15">
        <v>0.018924091005741016</v>
      </c>
      <c r="W15" s="16">
        <v>73</v>
      </c>
      <c r="X15" s="272">
        <v>0.015555082037076498</v>
      </c>
      <c r="Y15" s="10">
        <v>99</v>
      </c>
      <c r="Z15" s="11">
        <v>0.021050393365936636</v>
      </c>
      <c r="AA15" s="12">
        <v>255</v>
      </c>
      <c r="AB15" s="276">
        <v>0.054336245471979544</v>
      </c>
    </row>
    <row r="16" spans="1:28" ht="12.75">
      <c r="A16" s="25">
        <v>8</v>
      </c>
      <c r="B16" s="26" t="s">
        <v>19</v>
      </c>
      <c r="C16" s="1">
        <v>5734</v>
      </c>
      <c r="D16" s="2">
        <v>5543</v>
      </c>
      <c r="E16" s="1">
        <v>3771</v>
      </c>
      <c r="F16" s="2">
        <v>3387</v>
      </c>
      <c r="G16" s="60">
        <v>0.6576560865015696</v>
      </c>
      <c r="H16" s="3">
        <v>0.6110409525527692</v>
      </c>
      <c r="I16" s="280">
        <v>2439</v>
      </c>
      <c r="J16" s="281">
        <v>0.6514423076923077</v>
      </c>
      <c r="K16" s="282">
        <v>1468</v>
      </c>
      <c r="L16" s="243">
        <v>0.4411057692307692</v>
      </c>
      <c r="M16" s="4">
        <v>857</v>
      </c>
      <c r="N16" s="5">
        <v>0.22889957264957264</v>
      </c>
      <c r="O16" s="13">
        <v>1156</v>
      </c>
      <c r="P16" s="267">
        <v>0.3473557692307692</v>
      </c>
      <c r="Q16" s="80">
        <v>172</v>
      </c>
      <c r="R16" s="28">
        <v>0.045940170940170943</v>
      </c>
      <c r="S16" s="27">
        <v>233</v>
      </c>
      <c r="T16" s="263">
        <v>0.07001201923076923</v>
      </c>
      <c r="U16" s="14">
        <v>28</v>
      </c>
      <c r="V16" s="15">
        <v>0.007478632478632479</v>
      </c>
      <c r="W16" s="16">
        <v>31</v>
      </c>
      <c r="X16" s="272">
        <v>0.009314903846153846</v>
      </c>
      <c r="Y16" s="10">
        <v>98</v>
      </c>
      <c r="Z16" s="11">
        <v>0.026175213675213676</v>
      </c>
      <c r="AA16" s="12">
        <v>215</v>
      </c>
      <c r="AB16" s="276">
        <v>0.06460336538461539</v>
      </c>
    </row>
    <row r="17" spans="1:28" ht="12.75">
      <c r="A17" s="25">
        <v>10</v>
      </c>
      <c r="B17" s="26" t="s">
        <v>20</v>
      </c>
      <c r="C17" s="1">
        <v>4017</v>
      </c>
      <c r="D17" s="2">
        <v>3987</v>
      </c>
      <c r="E17" s="1">
        <v>2689</v>
      </c>
      <c r="F17" s="2">
        <v>2485</v>
      </c>
      <c r="G17" s="60">
        <v>0.6694050286283296</v>
      </c>
      <c r="H17" s="3">
        <v>0.6232756458490093</v>
      </c>
      <c r="I17" s="280">
        <v>1393</v>
      </c>
      <c r="J17" s="281">
        <v>0.5197761194029851</v>
      </c>
      <c r="K17" s="282">
        <v>751</v>
      </c>
      <c r="L17" s="243">
        <v>0.306781045751634</v>
      </c>
      <c r="M17" s="4">
        <v>685</v>
      </c>
      <c r="N17" s="5">
        <v>0.2555970149253731</v>
      </c>
      <c r="O17" s="242">
        <v>849</v>
      </c>
      <c r="P17" s="268">
        <v>0.34681372549019607</v>
      </c>
      <c r="Q17" s="80">
        <v>297</v>
      </c>
      <c r="R17" s="28">
        <v>0.11082089552238807</v>
      </c>
      <c r="S17" s="27">
        <v>444</v>
      </c>
      <c r="T17" s="263">
        <v>0.18137254901960784</v>
      </c>
      <c r="U17" s="14">
        <v>94</v>
      </c>
      <c r="V17" s="15">
        <v>0.03507462686567164</v>
      </c>
      <c r="W17" s="16">
        <v>54</v>
      </c>
      <c r="X17" s="272">
        <v>0.022058823529411766</v>
      </c>
      <c r="Y17" s="10">
        <v>92</v>
      </c>
      <c r="Z17" s="11">
        <v>0.034328358208955224</v>
      </c>
      <c r="AA17" s="12">
        <v>160</v>
      </c>
      <c r="AB17" s="276">
        <v>0.06535947712418301</v>
      </c>
    </row>
    <row r="18" spans="1:28" ht="12.75">
      <c r="A18" s="25">
        <v>11</v>
      </c>
      <c r="B18" s="26" t="s">
        <v>21</v>
      </c>
      <c r="C18" s="1">
        <v>10816</v>
      </c>
      <c r="D18" s="2">
        <v>11024</v>
      </c>
      <c r="E18" s="1">
        <v>7506</v>
      </c>
      <c r="F18" s="2">
        <v>6962</v>
      </c>
      <c r="G18" s="60">
        <v>0.6939718934911243</v>
      </c>
      <c r="H18" s="3">
        <v>0.6315312046444121</v>
      </c>
      <c r="I18" s="280">
        <v>3840</v>
      </c>
      <c r="J18" s="281">
        <v>0.5141938939475094</v>
      </c>
      <c r="K18" s="282">
        <v>2100</v>
      </c>
      <c r="L18" s="243">
        <v>0.3069277988892137</v>
      </c>
      <c r="M18" s="4">
        <v>1789</v>
      </c>
      <c r="N18" s="5">
        <v>0.23955543652919123</v>
      </c>
      <c r="O18" s="13">
        <v>2022</v>
      </c>
      <c r="P18" s="267">
        <v>0.29552762350190004</v>
      </c>
      <c r="Q18" s="80">
        <v>872</v>
      </c>
      <c r="R18" s="28">
        <v>0.11676486341724691</v>
      </c>
      <c r="S18" s="27">
        <v>1340</v>
      </c>
      <c r="T18" s="263">
        <v>0.19584916691026016</v>
      </c>
      <c r="U18" s="14">
        <v>399</v>
      </c>
      <c r="V18" s="15">
        <v>0.0534279592929834</v>
      </c>
      <c r="W18" s="16">
        <v>266</v>
      </c>
      <c r="X18" s="272">
        <v>0.038877521192633734</v>
      </c>
      <c r="Y18" s="10">
        <v>238</v>
      </c>
      <c r="Z18" s="11">
        <v>0.03186930905195501</v>
      </c>
      <c r="AA18" s="12">
        <v>436</v>
      </c>
      <c r="AB18" s="276">
        <v>0.06372405729318913</v>
      </c>
    </row>
    <row r="19" spans="1:28" ht="12.75">
      <c r="A19" s="25">
        <v>12</v>
      </c>
      <c r="B19" s="26" t="s">
        <v>22</v>
      </c>
      <c r="C19" s="1">
        <v>8671</v>
      </c>
      <c r="D19" s="2">
        <v>9560</v>
      </c>
      <c r="E19" s="1">
        <v>6714</v>
      </c>
      <c r="F19" s="2">
        <v>6974</v>
      </c>
      <c r="G19" s="60">
        <v>0.7743051551147503</v>
      </c>
      <c r="H19" s="3">
        <v>0.7294979079497907</v>
      </c>
      <c r="I19" s="280">
        <v>2240</v>
      </c>
      <c r="J19" s="281">
        <v>0.3346280250971019</v>
      </c>
      <c r="K19" s="282">
        <v>1249</v>
      </c>
      <c r="L19" s="243">
        <v>0.18183141650895326</v>
      </c>
      <c r="M19" s="4">
        <v>1543</v>
      </c>
      <c r="N19" s="5">
        <v>0.23050492978786974</v>
      </c>
      <c r="O19" s="13">
        <v>1869</v>
      </c>
      <c r="P19" s="267">
        <v>0.2720920075702431</v>
      </c>
      <c r="Q19" s="80">
        <v>1582</v>
      </c>
      <c r="R19" s="28">
        <v>0.23633104272482822</v>
      </c>
      <c r="S19" s="27">
        <v>2279</v>
      </c>
      <c r="T19" s="263">
        <v>0.3317804629494832</v>
      </c>
      <c r="U19" s="14">
        <v>659</v>
      </c>
      <c r="V19" s="15">
        <v>0.09844636988347774</v>
      </c>
      <c r="W19" s="16">
        <v>480</v>
      </c>
      <c r="X19" s="272">
        <v>0.06987916727325666</v>
      </c>
      <c r="Y19" s="10">
        <v>281</v>
      </c>
      <c r="Z19" s="11">
        <v>0.0419778906483418</v>
      </c>
      <c r="AA19" s="12">
        <v>431</v>
      </c>
      <c r="AB19" s="276">
        <v>0.06274566894744504</v>
      </c>
    </row>
    <row r="20" spans="1:28" ht="13.5" thickBot="1">
      <c r="A20" s="58"/>
      <c r="B20" s="26"/>
      <c r="C20" s="1"/>
      <c r="D20" s="2"/>
      <c r="E20" s="1"/>
      <c r="F20" s="2"/>
      <c r="G20" s="60"/>
      <c r="H20" s="3"/>
      <c r="I20" s="280"/>
      <c r="J20" s="281"/>
      <c r="K20" s="282"/>
      <c r="L20" s="243"/>
      <c r="M20" s="4"/>
      <c r="N20" s="5"/>
      <c r="O20" s="6"/>
      <c r="P20" s="267"/>
      <c r="Q20" s="80"/>
      <c r="R20" s="28"/>
      <c r="S20" s="27"/>
      <c r="T20" s="263"/>
      <c r="U20" s="14"/>
      <c r="V20" s="15"/>
      <c r="W20" s="273"/>
      <c r="X20" s="274"/>
      <c r="Y20" s="10"/>
      <c r="Z20" s="11"/>
      <c r="AA20" s="12"/>
      <c r="AB20" s="276"/>
    </row>
    <row r="21" spans="1:28" s="61" customFormat="1" ht="14.25" thickBot="1" thickTop="1">
      <c r="A21" s="62"/>
      <c r="B21" s="63"/>
      <c r="C21" s="64">
        <v>90123</v>
      </c>
      <c r="D21" s="65">
        <v>89309</v>
      </c>
      <c r="E21" s="64">
        <v>64385</v>
      </c>
      <c r="F21" s="66">
        <v>59151</v>
      </c>
      <c r="G21" s="67">
        <v>0.7144125251045793</v>
      </c>
      <c r="H21" s="73">
        <v>0.6623184673437168</v>
      </c>
      <c r="I21" s="283">
        <v>29188</v>
      </c>
      <c r="J21" s="284">
        <v>0.4556068931068931</v>
      </c>
      <c r="K21" s="285">
        <v>15970</v>
      </c>
      <c r="L21" s="260">
        <v>0.2741395588361514</v>
      </c>
      <c r="M21" s="74">
        <v>14892</v>
      </c>
      <c r="N21" s="75">
        <v>0.23245504495504496</v>
      </c>
      <c r="O21" s="76">
        <v>16913</v>
      </c>
      <c r="P21" s="269">
        <v>0.29032701055703375</v>
      </c>
      <c r="Q21" s="81">
        <v>10678</v>
      </c>
      <c r="R21" s="78">
        <v>0.16667707292707293</v>
      </c>
      <c r="S21" s="77">
        <v>14083</v>
      </c>
      <c r="T21" s="264">
        <v>0.24174748948588104</v>
      </c>
      <c r="U21" s="68">
        <v>4481</v>
      </c>
      <c r="V21" s="69">
        <v>0.06994567932067933</v>
      </c>
      <c r="W21" s="68">
        <v>2937</v>
      </c>
      <c r="X21" s="69">
        <v>0.05041627328126341</v>
      </c>
      <c r="Y21" s="70">
        <v>2117</v>
      </c>
      <c r="Z21" s="71">
        <v>0.03304507992007992</v>
      </c>
      <c r="AA21" s="72">
        <v>3669</v>
      </c>
      <c r="AB21" s="277">
        <v>0.06298171830744143</v>
      </c>
    </row>
    <row r="22" spans="7:8" ht="13.5" thickTop="1">
      <c r="G22" s="53"/>
      <c r="H22" s="53"/>
    </row>
    <row r="23" spans="12:26" ht="12.75"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</row>
    <row r="24" spans="12:26" ht="12.75"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</row>
    <row r="25" spans="6:26" ht="12.75">
      <c r="F25" s="38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</row>
    <row r="26" ht="12.75">
      <c r="F26" s="38"/>
    </row>
    <row r="27" spans="6:9" ht="12.75">
      <c r="F27" s="38"/>
      <c r="I27" s="286"/>
    </row>
    <row r="28" ht="12.75">
      <c r="F28" s="38"/>
    </row>
    <row r="29" ht="12.75">
      <c r="F29" s="38"/>
    </row>
    <row r="30" ht="12.75">
      <c r="F30" s="38"/>
    </row>
    <row r="31" ht="12.75">
      <c r="F31" s="38"/>
    </row>
    <row r="32" ht="12.75">
      <c r="F32" s="38"/>
    </row>
    <row r="33" ht="12.75">
      <c r="F33" s="38"/>
    </row>
    <row r="34" ht="12.75">
      <c r="F34" s="38"/>
    </row>
    <row r="35" ht="12.75">
      <c r="F35" s="38"/>
    </row>
    <row r="36" ht="12.75">
      <c r="F36" s="45"/>
    </row>
    <row r="37" ht="12.75">
      <c r="F37" s="45"/>
    </row>
  </sheetData>
  <sheetProtection/>
  <mergeCells count="25">
    <mergeCell ref="G6:H6"/>
    <mergeCell ref="G7:H7"/>
    <mergeCell ref="Q7:R7"/>
    <mergeCell ref="S7:T7"/>
    <mergeCell ref="U7:V7"/>
    <mergeCell ref="Q5:R5"/>
    <mergeCell ref="S5:T5"/>
    <mergeCell ref="U5:V5"/>
    <mergeCell ref="W5:X5"/>
    <mergeCell ref="I5:J5"/>
    <mergeCell ref="K5:L5"/>
    <mergeCell ref="M5:N5"/>
    <mergeCell ref="I7:J7"/>
    <mergeCell ref="W7:X7"/>
    <mergeCell ref="Y7:Z7"/>
    <mergeCell ref="AA7:AB7"/>
    <mergeCell ref="O5:P5"/>
    <mergeCell ref="Y5:Z5"/>
    <mergeCell ref="AA5:AB5"/>
    <mergeCell ref="K7:L7"/>
    <mergeCell ref="M7:N7"/>
    <mergeCell ref="O7:P7"/>
    <mergeCell ref="E7:F7"/>
    <mergeCell ref="C7:D7"/>
    <mergeCell ref="A7:B7"/>
  </mergeCells>
  <printOptions horizontalCentered="1" verticalCentered="1"/>
  <pageMargins left="0" right="0" top="0.32" bottom="0.984251968503937" header="0.2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Tarragona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Informàtica Municipal</dc:creator>
  <cp:keywords/>
  <dc:description/>
  <cp:lastModifiedBy>andrea neves muiños</cp:lastModifiedBy>
  <cp:lastPrinted>2008-03-11T08:38:02Z</cp:lastPrinted>
  <dcterms:created xsi:type="dcterms:W3CDTF">2007-05-28T11:02:44Z</dcterms:created>
  <dcterms:modified xsi:type="dcterms:W3CDTF">2011-11-21T20:31:53Z</dcterms:modified>
  <cp:category/>
  <cp:version/>
  <cp:contentType/>
  <cp:contentStatus/>
</cp:coreProperties>
</file>